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S43" i="2" l="1"/>
  <c r="U42" i="2"/>
  <c r="W41" i="2"/>
  <c r="W39" i="2"/>
  <c r="X38" i="2"/>
  <c r="S37" i="2"/>
  <c r="Y36" i="2"/>
  <c r="S35" i="2"/>
  <c r="T34" i="2"/>
  <c r="W33" i="2"/>
  <c r="W43" i="2"/>
  <c r="V43" i="2"/>
  <c r="Y43" i="2"/>
  <c r="X43" i="2"/>
  <c r="U43" i="2"/>
  <c r="T43" i="2"/>
  <c r="R43" i="2"/>
  <c r="Q43" i="2"/>
  <c r="Y42" i="2"/>
  <c r="X42" i="2"/>
  <c r="W42" i="2"/>
  <c r="V42" i="2"/>
  <c r="R42" i="2"/>
  <c r="Q42" i="2"/>
  <c r="R41" i="2"/>
  <c r="Y41" i="2"/>
  <c r="X41" i="2"/>
  <c r="V41" i="2"/>
  <c r="T41" i="2"/>
  <c r="S29" i="2"/>
  <c r="Q41" i="2"/>
  <c r="U40" i="2"/>
  <c r="T40" i="2"/>
  <c r="R40" i="2"/>
  <c r="Y40" i="2"/>
  <c r="X40" i="2"/>
  <c r="S40" i="2"/>
  <c r="Q40" i="2"/>
  <c r="X39" i="2"/>
  <c r="U39" i="2"/>
  <c r="Y39" i="2"/>
  <c r="V39" i="2"/>
  <c r="T39" i="2"/>
  <c r="S27" i="2"/>
  <c r="R39" i="2"/>
  <c r="Q39" i="2"/>
  <c r="S38" i="2"/>
  <c r="R38" i="2"/>
  <c r="Y38" i="2"/>
  <c r="W26" i="2"/>
  <c r="V38" i="2"/>
  <c r="U38" i="2"/>
  <c r="T38" i="2"/>
  <c r="Q38" i="2"/>
  <c r="V37" i="2"/>
  <c r="U37" i="2"/>
  <c r="W37" i="2"/>
  <c r="T37" i="2"/>
  <c r="R37" i="2"/>
  <c r="X36" i="2"/>
  <c r="V36" i="2"/>
  <c r="Q36" i="2"/>
  <c r="W36" i="2"/>
  <c r="U36" i="2"/>
  <c r="T36" i="2"/>
  <c r="S36" i="2"/>
  <c r="Y35" i="2"/>
  <c r="T35" i="2"/>
  <c r="Q35" i="2"/>
  <c r="X35" i="2"/>
  <c r="W35" i="2"/>
  <c r="V35" i="2"/>
  <c r="U35" i="2"/>
  <c r="R35" i="2"/>
  <c r="W34" i="2"/>
  <c r="V34" i="2"/>
  <c r="Y34" i="2"/>
  <c r="X34" i="2"/>
  <c r="U34" i="2"/>
  <c r="S34" i="2"/>
  <c r="R34" i="2"/>
  <c r="Q34" i="2"/>
  <c r="Y33" i="2"/>
  <c r="R33" i="2"/>
  <c r="Q33" i="2"/>
  <c r="X33" i="2"/>
  <c r="V33" i="2"/>
  <c r="T33" i="2"/>
  <c r="U32" i="2"/>
  <c r="T32" i="2"/>
  <c r="R32" i="2"/>
  <c r="Y32" i="2"/>
  <c r="X32" i="2"/>
  <c r="S32" i="2"/>
  <c r="Q32" i="2"/>
  <c r="X31" i="2"/>
  <c r="W31" i="2"/>
  <c r="U31" i="2"/>
  <c r="Y31" i="2"/>
  <c r="V31" i="2"/>
  <c r="T31" i="2"/>
  <c r="S19" i="2"/>
  <c r="R31" i="2"/>
  <c r="Q31" i="2"/>
  <c r="X30" i="2"/>
  <c r="S30" i="2"/>
  <c r="R30" i="2"/>
  <c r="Y30" i="2"/>
  <c r="W18" i="2"/>
  <c r="V30" i="2"/>
  <c r="U30" i="2"/>
  <c r="T30" i="2"/>
  <c r="Q30" i="2"/>
  <c r="V29" i="2"/>
  <c r="U29" i="2"/>
  <c r="Y29" i="2"/>
  <c r="X29" i="2"/>
  <c r="W29" i="2"/>
  <c r="T29" i="2"/>
  <c r="R29" i="2"/>
  <c r="Q29" i="2"/>
  <c r="Z28" i="2"/>
  <c r="Y28" i="2"/>
  <c r="R28" i="2"/>
  <c r="Q28" i="2"/>
  <c r="X28" i="2"/>
  <c r="U28" i="2"/>
  <c r="T28" i="2"/>
  <c r="S28" i="2"/>
  <c r="V27" i="2"/>
  <c r="U27" i="2"/>
  <c r="Y27" i="2"/>
  <c r="X27" i="2"/>
  <c r="W27" i="2"/>
  <c r="T27" i="2"/>
  <c r="Q27" i="2"/>
  <c r="Z26" i="2"/>
  <c r="Y26" i="2"/>
  <c r="R26" i="2"/>
  <c r="Q26" i="2"/>
  <c r="X26" i="2"/>
  <c r="V26" i="2"/>
  <c r="U26" i="2"/>
  <c r="T26" i="2"/>
  <c r="S26" i="2"/>
  <c r="V25" i="2"/>
  <c r="U25" i="2"/>
  <c r="S25" i="2"/>
  <c r="Z25" i="2"/>
  <c r="Y25" i="2"/>
  <c r="X25" i="2"/>
  <c r="W25" i="2"/>
  <c r="T25" i="2"/>
  <c r="R25" i="2"/>
  <c r="Q25" i="2"/>
  <c r="Z24" i="2"/>
  <c r="Y24" i="2"/>
  <c r="W24" i="2"/>
  <c r="Q24" i="2"/>
  <c r="X24" i="2"/>
  <c r="V24" i="2"/>
  <c r="U24" i="2"/>
  <c r="T24" i="2"/>
  <c r="U23" i="2"/>
  <c r="S23" i="2"/>
  <c r="Z23" i="2"/>
  <c r="Y23" i="2"/>
  <c r="X23" i="2"/>
  <c r="W23" i="2"/>
  <c r="T23" i="2"/>
  <c r="R23" i="2"/>
  <c r="Q23" i="2"/>
  <c r="Z22" i="2"/>
  <c r="W22" i="2"/>
  <c r="R22" i="2"/>
  <c r="Q22" i="2"/>
  <c r="X22" i="2"/>
  <c r="V22" i="2"/>
  <c r="U22" i="2"/>
  <c r="T22" i="2"/>
  <c r="S22" i="2"/>
  <c r="V21" i="2"/>
  <c r="U21" i="2"/>
  <c r="Z21" i="2"/>
  <c r="Y21" i="2"/>
  <c r="X21" i="2"/>
  <c r="W21" i="2"/>
  <c r="T21" i="2"/>
  <c r="R21" i="2"/>
  <c r="Q21" i="2"/>
  <c r="Z20" i="2"/>
  <c r="Y20" i="2"/>
  <c r="R20" i="2"/>
  <c r="Q20" i="2"/>
  <c r="X20" i="2"/>
  <c r="V20" i="2"/>
  <c r="U20" i="2"/>
  <c r="T20" i="2"/>
  <c r="S20" i="2"/>
  <c r="V19" i="2"/>
  <c r="U19" i="2"/>
  <c r="X19" i="2"/>
  <c r="W19" i="2"/>
  <c r="T19" i="2"/>
  <c r="Z18" i="2"/>
  <c r="Y18" i="2"/>
  <c r="R18" i="2"/>
  <c r="Q18" i="2"/>
  <c r="X18" i="2"/>
  <c r="V18" i="2"/>
  <c r="U18" i="2"/>
  <c r="T18" i="2"/>
  <c r="S18" i="2"/>
  <c r="W17" i="2"/>
  <c r="V17" i="2"/>
  <c r="U17" i="2"/>
  <c r="S17" i="2"/>
  <c r="Z17" i="2"/>
  <c r="Y17" i="2"/>
  <c r="X17" i="2"/>
  <c r="T17" i="2"/>
  <c r="R17" i="2"/>
  <c r="Q17" i="2"/>
  <c r="Z16" i="2"/>
  <c r="Y16" i="2"/>
  <c r="W16" i="2"/>
  <c r="S16" i="2"/>
  <c r="R16" i="2"/>
  <c r="Q16" i="2"/>
  <c r="X16" i="2"/>
  <c r="V16" i="2"/>
  <c r="U16" i="2"/>
  <c r="T16" i="2"/>
  <c r="V15" i="2"/>
  <c r="U15" i="2"/>
  <c r="S15" i="2"/>
  <c r="Z15" i="2"/>
  <c r="Y15" i="2"/>
  <c r="X15" i="2"/>
  <c r="T15" i="2"/>
  <c r="R15" i="2"/>
  <c r="Q15" i="2"/>
  <c r="Z14" i="2"/>
  <c r="Y14" i="2"/>
  <c r="W14" i="2"/>
  <c r="R14" i="2"/>
  <c r="Q14" i="2"/>
  <c r="X14" i="2"/>
  <c r="V14" i="2"/>
  <c r="U14" i="2"/>
  <c r="T14" i="2"/>
  <c r="S14" i="2"/>
  <c r="V13" i="2"/>
  <c r="U13" i="2"/>
  <c r="S13" i="2"/>
  <c r="Z13" i="2"/>
  <c r="Y13" i="2"/>
  <c r="X13" i="2"/>
  <c r="W13" i="2"/>
  <c r="T13" i="2"/>
  <c r="R13" i="2"/>
  <c r="Q13" i="2"/>
  <c r="Z12" i="2"/>
  <c r="Y12" i="2"/>
  <c r="W12" i="2"/>
  <c r="R12" i="2"/>
  <c r="Q12" i="2"/>
  <c r="X12" i="2"/>
  <c r="V12" i="2"/>
  <c r="U12" i="2"/>
  <c r="T12" i="2"/>
  <c r="S12" i="2"/>
  <c r="W11" i="2"/>
  <c r="V11" i="2"/>
  <c r="U11" i="2"/>
  <c r="S11" i="2"/>
  <c r="Z11" i="2"/>
  <c r="Y11" i="2"/>
  <c r="X11" i="2"/>
  <c r="T11" i="2"/>
  <c r="R11" i="2"/>
  <c r="Q11" i="2"/>
  <c r="Z10" i="2"/>
  <c r="Y10" i="2"/>
  <c r="W10" i="2"/>
  <c r="R10" i="2"/>
  <c r="Q10" i="2"/>
  <c r="X10" i="2"/>
  <c r="V10" i="2"/>
  <c r="U10" i="2"/>
  <c r="V9" i="2"/>
  <c r="U9" i="2"/>
  <c r="S9" i="2"/>
  <c r="Z9" i="2"/>
  <c r="Y9" i="2"/>
  <c r="T9" i="2"/>
  <c r="R9" i="2"/>
  <c r="Q9" i="2"/>
  <c r="Z8" i="2"/>
  <c r="Y8" i="2"/>
  <c r="W8" i="2"/>
  <c r="S8" i="2"/>
  <c r="R8" i="2"/>
  <c r="Q8" i="2"/>
  <c r="X8" i="2"/>
  <c r="V8" i="2"/>
  <c r="U8" i="2"/>
  <c r="T8" i="2"/>
  <c r="W7" i="2"/>
  <c r="V7" i="2"/>
  <c r="U7" i="2"/>
  <c r="S7" i="2"/>
  <c r="Z7" i="2"/>
  <c r="Y7" i="2"/>
  <c r="T7" i="2"/>
  <c r="R7" i="2"/>
  <c r="Q7" i="2"/>
  <c r="Z6" i="2"/>
  <c r="Y6" i="2"/>
  <c r="W6" i="2"/>
  <c r="R6" i="2"/>
  <c r="Q6" i="2"/>
  <c r="X6" i="2"/>
  <c r="V6" i="2"/>
  <c r="U6" i="2"/>
  <c r="T6" i="2"/>
  <c r="S6" i="2"/>
  <c r="V5" i="2"/>
  <c r="U5" i="2"/>
  <c r="S5" i="2"/>
  <c r="Z5" i="2"/>
  <c r="Y5" i="2"/>
  <c r="X5" i="2"/>
  <c r="W5" i="2"/>
  <c r="T5" i="2"/>
  <c r="R5" i="2"/>
  <c r="Q5" i="2"/>
  <c r="Z4" i="2"/>
  <c r="Y4" i="2"/>
  <c r="W4" i="2"/>
  <c r="R4" i="2"/>
  <c r="Q4" i="2"/>
  <c r="X4" i="2"/>
  <c r="V4" i="2"/>
  <c r="S4" i="2"/>
  <c r="W3" i="2"/>
  <c r="V3" i="2"/>
  <c r="U3" i="2"/>
  <c r="S3" i="2"/>
  <c r="Z3" i="2"/>
  <c r="Y3" i="2"/>
  <c r="X3" i="2"/>
  <c r="T3" i="2"/>
  <c r="R3" i="2"/>
  <c r="Q3" i="2"/>
  <c r="S10" i="2" l="1"/>
  <c r="Q37" i="2"/>
  <c r="Y37" i="2"/>
  <c r="T42" i="2"/>
  <c r="W9" i="2"/>
  <c r="V32" i="2"/>
  <c r="T4" i="2"/>
  <c r="X9" i="2"/>
  <c r="W15" i="2"/>
  <c r="Y22" i="2"/>
  <c r="S21" i="2"/>
  <c r="S33" i="2"/>
  <c r="Q19" i="2"/>
  <c r="V40" i="2"/>
  <c r="R19" i="2"/>
  <c r="S24" i="2"/>
  <c r="U41" i="2"/>
  <c r="Y19" i="2"/>
  <c r="Z19" i="2"/>
  <c r="V23" i="2"/>
  <c r="R36" i="2"/>
  <c r="W28" i="2"/>
  <c r="W40" i="2"/>
  <c r="W20" i="2"/>
  <c r="W32" i="2"/>
  <c r="S41" i="2"/>
  <c r="U4" i="2"/>
  <c r="X7" i="2"/>
  <c r="T10" i="2"/>
  <c r="R24" i="2"/>
  <c r="R27" i="2"/>
  <c r="Z27" i="2"/>
  <c r="V28" i="2"/>
  <c r="U33" i="2"/>
  <c r="X37" i="2"/>
  <c r="S42" i="2"/>
  <c r="S31" i="2"/>
  <c r="S39" i="2"/>
  <c r="W30" i="2"/>
  <c r="W38" i="2"/>
</calcChain>
</file>

<file path=xl/sharedStrings.xml><?xml version="1.0" encoding="utf-8"?>
<sst xmlns="http://schemas.openxmlformats.org/spreadsheetml/2006/main" count="140" uniqueCount="74">
  <si>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</si>
  <si>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</si>
  <si>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</si>
  <si>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</si>
  <si>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</si>
  <si>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</si>
  <si>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</si>
  <si>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</si>
  <si>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</si>
  <si>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</si>
  <si>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</si>
  <si>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</si>
  <si>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</si>
  <si>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</si>
  <si>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</si>
  <si>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</si>
  <si>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</si>
  <si>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</si>
  <si>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</si>
  <si>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</si>
  <si>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</si>
  <si>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</si>
  <si>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</si>
  <si>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</si>
  <si>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</si>
  <si>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</si>
  <si>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</si>
  <si>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</si>
  <si>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</si>
  <si>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</si>
  <si>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</si>
  <si>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</si>
  <si>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</si>
  <si>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</si>
  <si>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</si>
  <si>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</si>
  <si>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</si>
  <si>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</si>
  <si>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</si>
  <si>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</si>
  <si>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</si>
  <si>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</si>
  <si>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</si>
  <si>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</si>
  <si>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</si>
  <si>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</si>
  <si>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</si>
  <si>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</si>
  <si>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</si>
  <si>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</si>
  <si>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</si>
  <si>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</si>
  <si>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</si>
  <si>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</si>
  <si>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</si>
  <si>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</si>
  <si>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</si>
  <si>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</si>
  <si>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</si>
  <si>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</si>
  <si>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</si>
  <si>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</si>
  <si>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</si>
  <si>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</si>
  <si>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</si>
  <si>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</si>
  <si>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</si>
  <si>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</si>
  <si>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</si>
  <si>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</si>
  <si>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</si>
  <si>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Luvut pohjautuvat kausiveroilmoituksella ilmoitettuihin alv-tietoihin. Luvut eivät pidä sisällään arvioverotuksia eivätkä alarajahuojennoksia.</t>
  </si>
  <si>
    <t>2014-4</t>
  </si>
  <si>
    <t>2014-5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</si>
</sst>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5</xdr:col>
      <xdr:colOff>599329</xdr:colOff>
      <xdr:row>66</xdr:row>
      <xdr:rowOff>142756</xdr:rowOff>
    </xdr:to>
    <xdr:pic>
      <xdr:nvPicPr>
        <xdr:cNvPr id="4" name="Kuv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0132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showGridLines="0" tabSelected="1" workbookViewId="0">
      <pane ySplit="2" topLeftCell="A3" activePane="bottomLeft" state="frozen"/>
      <selection pane="bottomLeft" activeCell="A10" sqref="A10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73</v>
      </c>
      <c r="C3" s="15">
        <v>1239.1884401999998</v>
      </c>
      <c r="D3" s="16">
        <v>6609.7325236699999</v>
      </c>
      <c r="E3" s="16">
        <v>5370.5440834700003</v>
      </c>
      <c r="F3" s="17">
        <v>5465.9281162799998</v>
      </c>
      <c r="G3" s="18">
        <v>4853.6978527199999</v>
      </c>
      <c r="H3" s="18">
        <v>495.18013216000003</v>
      </c>
      <c r="I3" s="18">
        <v>117.05013140000001</v>
      </c>
      <c r="J3" s="19">
        <v>696.81566816999998</v>
      </c>
      <c r="K3" s="19">
        <v>257.99520625999997</v>
      </c>
      <c r="L3" s="19">
        <v>188.99353296000001</v>
      </c>
      <c r="O3" s="3"/>
      <c r="P3" s="3" t="s">
        <v>73</v>
      </c>
      <c r="Q3" s="12">
        <f t="shared" ref="Q3:Z17" si="0">C3/C15-1</f>
        <v>-2.5620004485919279E-2</v>
      </c>
      <c r="R3" s="8">
        <f t="shared" si="0"/>
        <v>-2.0712850728198284E-2</v>
      </c>
      <c r="S3" s="8">
        <f t="shared" si="0"/>
        <v>-1.9573557829631327E-2</v>
      </c>
      <c r="T3" s="13">
        <f t="shared" si="0"/>
        <v>-3.2617487831519965E-2</v>
      </c>
      <c r="U3" s="14">
        <f t="shared" si="0"/>
        <v>-3.1734458439642177E-2</v>
      </c>
      <c r="V3" s="14">
        <f t="shared" si="0"/>
        <v>-3.660646850016569E-2</v>
      </c>
      <c r="W3" s="14">
        <f t="shared" si="0"/>
        <v>-5.1864568936139666E-2</v>
      </c>
      <c r="X3" s="5">
        <f t="shared" si="0"/>
        <v>2.7790812547532795E-2</v>
      </c>
      <c r="Y3" s="5">
        <f t="shared" si="0"/>
        <v>0.1204657495319823</v>
      </c>
      <c r="Z3" s="5">
        <f t="shared" si="0"/>
        <v>-1.0914501037740498E-2</v>
      </c>
    </row>
    <row r="4" spans="1:26" ht="12.75" customHeight="1" x14ac:dyDescent="0.2">
      <c r="A4" s="3"/>
      <c r="B4" s="3" t="s">
        <v>72</v>
      </c>
      <c r="C4" s="15">
        <v>1178.8037926999989</v>
      </c>
      <c r="D4" s="16">
        <v>6620.7825362199992</v>
      </c>
      <c r="E4" s="16">
        <v>5441.9787435200005</v>
      </c>
      <c r="F4" s="17">
        <v>5486.9707862599989</v>
      </c>
      <c r="G4" s="18">
        <v>4850.6122312799998</v>
      </c>
      <c r="H4" s="18">
        <v>513.77507678000006</v>
      </c>
      <c r="I4" s="18">
        <v>122.5834782</v>
      </c>
      <c r="J4" s="19">
        <v>671.13363660000005</v>
      </c>
      <c r="K4" s="19">
        <v>287.65889620999997</v>
      </c>
      <c r="L4" s="19">
        <v>175.01921715</v>
      </c>
      <c r="O4" s="3"/>
      <c r="P4" s="3" t="s">
        <v>72</v>
      </c>
      <c r="Q4" s="12">
        <f t="shared" si="0"/>
        <v>6.7565875928881747E-2</v>
      </c>
      <c r="R4" s="8">
        <f t="shared" si="0"/>
        <v>-1.5023806505622295E-2</v>
      </c>
      <c r="S4" s="8">
        <f t="shared" si="0"/>
        <v>-3.125775027161426E-2</v>
      </c>
      <c r="T4" s="13">
        <f t="shared" si="0"/>
        <v>-1.7483060093954506E-2</v>
      </c>
      <c r="U4" s="14">
        <f t="shared" si="0"/>
        <v>-2.5290342795684095E-2</v>
      </c>
      <c r="V4" s="14">
        <f t="shared" si="0"/>
        <v>5.39498985895428E-2</v>
      </c>
      <c r="W4" s="14">
        <f t="shared" si="0"/>
        <v>1.5923103283446816E-2</v>
      </c>
      <c r="X4" s="5">
        <f t="shared" si="0"/>
        <v>-7.2432453278095221E-2</v>
      </c>
      <c r="Y4" s="5">
        <f t="shared" si="0"/>
        <v>0.13542283064350524</v>
      </c>
      <c r="Z4" s="5">
        <f t="shared" si="0"/>
        <v>9.2019212701344832E-2</v>
      </c>
    </row>
    <row r="5" spans="1:26" ht="12.75" customHeight="1" x14ac:dyDescent="0.2">
      <c r="A5" s="3"/>
      <c r="B5" s="3" t="s">
        <v>70</v>
      </c>
      <c r="C5" s="15">
        <v>1148.39867413</v>
      </c>
      <c r="D5" s="16">
        <v>6604.2644373200001</v>
      </c>
      <c r="E5" s="16">
        <v>5455.8657631899996</v>
      </c>
      <c r="F5" s="17">
        <v>5450.6991226799992</v>
      </c>
      <c r="G5" s="18">
        <v>4842.4458422399994</v>
      </c>
      <c r="H5" s="18">
        <v>484.32395704000004</v>
      </c>
      <c r="I5" s="18">
        <v>123.9293234</v>
      </c>
      <c r="J5" s="19">
        <v>681.22267150999994</v>
      </c>
      <c r="K5" s="19">
        <v>268.58402649999999</v>
      </c>
      <c r="L5" s="19">
        <v>203.75861663000001</v>
      </c>
      <c r="O5" s="3"/>
      <c r="P5" s="3" t="s">
        <v>70</v>
      </c>
      <c r="Q5" s="12">
        <f t="shared" si="0"/>
        <v>-3.9650042999042845E-2</v>
      </c>
      <c r="R5" s="8">
        <f t="shared" si="0"/>
        <v>-6.6396361654682545E-3</v>
      </c>
      <c r="S5" s="8">
        <f t="shared" si="0"/>
        <v>5.9990125492870305E-4</v>
      </c>
      <c r="T5" s="13">
        <f t="shared" si="0"/>
        <v>-1.433147927260503E-2</v>
      </c>
      <c r="U5" s="14">
        <f t="shared" si="0"/>
        <v>-1.2518417479835731E-2</v>
      </c>
      <c r="V5" s="14">
        <f t="shared" si="0"/>
        <v>-4.2041593632132335E-2</v>
      </c>
      <c r="W5" s="14">
        <f t="shared" si="0"/>
        <v>2.8133983637017801E-2</v>
      </c>
      <c r="X5" s="5">
        <f t="shared" si="0"/>
        <v>-7.7210641618381537E-3</v>
      </c>
      <c r="Y5" s="5">
        <f t="shared" si="0"/>
        <v>-2.1748473452418593E-2</v>
      </c>
      <c r="Z5" s="5">
        <f t="shared" si="0"/>
        <v>0.29471340029624171</v>
      </c>
    </row>
    <row r="6" spans="1:26" ht="12.75" customHeight="1" x14ac:dyDescent="0.2">
      <c r="A6" s="3"/>
      <c r="B6" s="3" t="s">
        <v>49</v>
      </c>
      <c r="C6" s="15">
        <v>919.71012609000013</v>
      </c>
      <c r="D6" s="16">
        <v>5811.1724481800002</v>
      </c>
      <c r="E6" s="16">
        <v>4891.4623220900003</v>
      </c>
      <c r="F6" s="17">
        <v>4839.1935127599991</v>
      </c>
      <c r="G6" s="18">
        <v>4291.0074928799995</v>
      </c>
      <c r="H6" s="18">
        <v>436.24017038000005</v>
      </c>
      <c r="I6" s="18">
        <v>111.94584949999999</v>
      </c>
      <c r="J6" s="19">
        <v>614.54658798000003</v>
      </c>
      <c r="K6" s="19">
        <v>212.13431177000001</v>
      </c>
      <c r="L6" s="19">
        <v>145.29803566999999</v>
      </c>
      <c r="O6" s="3"/>
      <c r="P6" s="3" t="s">
        <v>49</v>
      </c>
      <c r="Q6" s="12">
        <f>C6/C18-1</f>
        <v>-3.9922777737135262E-2</v>
      </c>
      <c r="R6" s="8">
        <f t="shared" si="0"/>
        <v>-2.5334178215488667E-2</v>
      </c>
      <c r="S6" s="8">
        <f t="shared" si="0"/>
        <v>-2.2541518559200946E-2</v>
      </c>
      <c r="T6" s="13">
        <f t="shared" si="0"/>
        <v>-2.3070907600765023E-2</v>
      </c>
      <c r="U6" s="14">
        <f t="shared" si="0"/>
        <v>-2.4359591188962915E-2</v>
      </c>
      <c r="V6" s="14">
        <f t="shared" si="0"/>
        <v>-1.0302192309122438E-2</v>
      </c>
      <c r="W6" s="14">
        <f t="shared" si="0"/>
        <v>-2.272514114626667E-2</v>
      </c>
      <c r="X6" s="5">
        <f t="shared" si="0"/>
        <v>-3.9530184387225997E-2</v>
      </c>
      <c r="Y6" s="5">
        <f t="shared" si="0"/>
        <v>-4.9141692520085933E-2</v>
      </c>
      <c r="Z6" s="5">
        <f t="shared" si="0"/>
        <v>-3.500639094542235E-3</v>
      </c>
    </row>
    <row r="7" spans="1:26" ht="12.75" customHeight="1" x14ac:dyDescent="0.2">
      <c r="A7" s="3"/>
      <c r="B7" s="3" t="s">
        <v>48</v>
      </c>
      <c r="C7" s="15">
        <v>1170.0661366300001</v>
      </c>
      <c r="D7" s="16">
        <v>6079.4928515900001</v>
      </c>
      <c r="E7" s="16">
        <v>4909.42671496</v>
      </c>
      <c r="F7" s="17">
        <v>5044.6120227000001</v>
      </c>
      <c r="G7" s="18">
        <v>4459.7852193599992</v>
      </c>
      <c r="H7" s="18">
        <v>459.18582164000003</v>
      </c>
      <c r="I7" s="18">
        <v>125.6409817</v>
      </c>
      <c r="J7" s="19">
        <v>633.22681979999993</v>
      </c>
      <c r="K7" s="19">
        <v>266.56888463999996</v>
      </c>
      <c r="L7" s="19">
        <v>135.08512445</v>
      </c>
      <c r="O7" s="3"/>
      <c r="P7" s="3" t="s">
        <v>48</v>
      </c>
      <c r="Q7" s="12">
        <f t="shared" ref="Q7:Z43" si="1">C7/C19-1</f>
        <v>6.2837774492629173E-2</v>
      </c>
      <c r="R7" s="8">
        <f t="shared" si="0"/>
        <v>-1.0569906155666331E-4</v>
      </c>
      <c r="S7" s="8">
        <f t="shared" si="0"/>
        <v>-1.4022213803592032E-2</v>
      </c>
      <c r="T7" s="13">
        <f t="shared" si="0"/>
        <v>-1.2819037675407596E-2</v>
      </c>
      <c r="U7" s="14">
        <f t="shared" si="0"/>
        <v>-1.4798924197376495E-2</v>
      </c>
      <c r="V7" s="14">
        <f t="shared" si="0"/>
        <v>5.0660017752182096E-3</v>
      </c>
      <c r="W7" s="14">
        <f t="shared" si="0"/>
        <v>-6.5619238966285742E-3</v>
      </c>
      <c r="X7" s="5">
        <f t="shared" si="0"/>
        <v>5.5483629457816486E-2</v>
      </c>
      <c r="Y7" s="5">
        <f t="shared" si="0"/>
        <v>0.10772775912842758</v>
      </c>
      <c r="Z7" s="5">
        <f t="shared" si="0"/>
        <v>4.3676795742764618E-2</v>
      </c>
    </row>
    <row r="8" spans="1:26" ht="12.75" customHeight="1" x14ac:dyDescent="0.2">
      <c r="A8" s="3"/>
      <c r="B8" s="3" t="s">
        <v>47</v>
      </c>
      <c r="C8" s="15">
        <v>1373.0122623799982</v>
      </c>
      <c r="D8" s="16">
        <v>8617.6615458299984</v>
      </c>
      <c r="E8" s="16">
        <v>7244.6492834499995</v>
      </c>
      <c r="F8" s="17">
        <v>7235.040541039999</v>
      </c>
      <c r="G8" s="18">
        <v>6314.6117536799993</v>
      </c>
      <c r="H8" s="18">
        <v>779.88560286000018</v>
      </c>
      <c r="I8" s="18">
        <v>140.5431845</v>
      </c>
      <c r="J8" s="19">
        <v>679.43863541999997</v>
      </c>
      <c r="K8" s="19">
        <v>436.10555798000001</v>
      </c>
      <c r="L8" s="19">
        <v>267.07681138999999</v>
      </c>
      <c r="O8" s="3"/>
      <c r="P8" s="3" t="s">
        <v>47</v>
      </c>
      <c r="Q8" s="12">
        <f t="shared" si="1"/>
        <v>3.4467972814141268E-2</v>
      </c>
      <c r="R8" s="8">
        <f t="shared" si="0"/>
        <v>3.4333469715891685E-2</v>
      </c>
      <c r="S8" s="8">
        <f t="shared" si="0"/>
        <v>3.4307982513633872E-2</v>
      </c>
      <c r="T8" s="13">
        <f t="shared" si="0"/>
        <v>3.0647307463926188E-2</v>
      </c>
      <c r="U8" s="14">
        <f t="shared" si="0"/>
        <v>2.0653920450186769E-2</v>
      </c>
      <c r="V8" s="14">
        <f t="shared" si="0"/>
        <v>9.7402402645595298E-2</v>
      </c>
      <c r="W8" s="14">
        <f t="shared" si="0"/>
        <v>0.14818230359572016</v>
      </c>
      <c r="X8" s="5">
        <f t="shared" si="0"/>
        <v>0.14698622479732171</v>
      </c>
      <c r="Y8" s="5">
        <f t="shared" si="0"/>
        <v>-8.949968447061718E-2</v>
      </c>
      <c r="Z8" s="5">
        <f t="shared" si="0"/>
        <v>0.11112166664797152</v>
      </c>
    </row>
    <row r="9" spans="1:26" ht="12.75" customHeight="1" x14ac:dyDescent="0.2">
      <c r="A9" s="3"/>
      <c r="B9" s="3" t="s">
        <v>46</v>
      </c>
      <c r="C9" s="15">
        <v>1210.4579694204588</v>
      </c>
      <c r="D9" s="16">
        <v>6616.3451057503689</v>
      </c>
      <c r="E9" s="16">
        <v>5405.8871363299104</v>
      </c>
      <c r="F9" s="17">
        <v>5501.5725906303705</v>
      </c>
      <c r="G9" s="18">
        <v>4889.0034957511671</v>
      </c>
      <c r="H9" s="18">
        <v>491.50733467920287</v>
      </c>
      <c r="I9" s="18">
        <v>121.06176020000001</v>
      </c>
      <c r="J9" s="19">
        <v>654.76560039999902</v>
      </c>
      <c r="K9" s="19">
        <v>231.78374425999999</v>
      </c>
      <c r="L9" s="19">
        <v>228.22317046000001</v>
      </c>
      <c r="O9" s="3"/>
      <c r="P9" s="3" t="s">
        <v>46</v>
      </c>
      <c r="Q9" s="12">
        <f t="shared" si="1"/>
        <v>8.1429414401433364E-2</v>
      </c>
      <c r="R9" s="8">
        <f t="shared" si="0"/>
        <v>9.2114044937017248E-3</v>
      </c>
      <c r="S9" s="8">
        <f t="shared" si="0"/>
        <v>-5.6570651520864157E-3</v>
      </c>
      <c r="T9" s="13">
        <f t="shared" si="0"/>
        <v>8.773638884727486E-3</v>
      </c>
      <c r="U9" s="14">
        <f t="shared" si="0"/>
        <v>1.7543505757802169E-3</v>
      </c>
      <c r="V9" s="14">
        <f t="shared" si="0"/>
        <v>5.241129596887828E-2</v>
      </c>
      <c r="W9" s="14">
        <f t="shared" si="0"/>
        <v>0.13937910645461438</v>
      </c>
      <c r="X9" s="5">
        <f t="shared" si="0"/>
        <v>2.8760661133746979E-2</v>
      </c>
      <c r="Y9" s="5">
        <f t="shared" si="0"/>
        <v>-5.3006979945381838E-2</v>
      </c>
      <c r="Z9" s="5">
        <f t="shared" si="0"/>
        <v>3.2619647965586474E-2</v>
      </c>
    </row>
    <row r="10" spans="1:26" ht="12.75" customHeight="1" x14ac:dyDescent="0.2">
      <c r="A10" s="3"/>
      <c r="B10" s="3" t="s">
        <v>45</v>
      </c>
      <c r="C10" s="15">
        <v>1210.528480370225</v>
      </c>
      <c r="D10" s="16">
        <v>7150.935988150195</v>
      </c>
      <c r="E10" s="16">
        <v>5940.4075077799698</v>
      </c>
      <c r="F10" s="17">
        <v>5894.459436850193</v>
      </c>
      <c r="G10" s="18">
        <v>5259.8363762965919</v>
      </c>
      <c r="H10" s="18">
        <v>509.59940223360138</v>
      </c>
      <c r="I10" s="18">
        <v>125.02365832000001</v>
      </c>
      <c r="J10" s="19">
        <v>733.16150021000306</v>
      </c>
      <c r="K10" s="19">
        <v>267.11149510000001</v>
      </c>
      <c r="L10" s="19">
        <v>256.20355598999902</v>
      </c>
      <c r="O10" s="3"/>
      <c r="P10" s="3" t="s">
        <v>45</v>
      </c>
      <c r="Q10" s="12">
        <f t="shared" si="1"/>
        <v>6.8731206248152432E-2</v>
      </c>
      <c r="R10" s="8">
        <f t="shared" si="0"/>
        <v>3.8193358063096206E-2</v>
      </c>
      <c r="S10" s="8">
        <f t="shared" si="0"/>
        <v>3.2183205411156601E-2</v>
      </c>
      <c r="T10" s="13">
        <f t="shared" si="0"/>
        <v>3.1144292609897484E-2</v>
      </c>
      <c r="U10" s="14">
        <f t="shared" si="0"/>
        <v>2.4463040726731888E-2</v>
      </c>
      <c r="V10" s="14">
        <f t="shared" si="0"/>
        <v>7.6343782395683624E-2</v>
      </c>
      <c r="W10" s="14">
        <f t="shared" si="0"/>
        <v>0.14981234259666865</v>
      </c>
      <c r="X10" s="5">
        <f t="shared" si="0"/>
        <v>6.6198375609797022E-2</v>
      </c>
      <c r="Y10" s="5">
        <f t="shared" si="0"/>
        <v>7.4623780642086857E-2</v>
      </c>
      <c r="Z10" s="5">
        <f t="shared" si="0"/>
        <v>8.9132850431820509E-2</v>
      </c>
    </row>
    <row r="11" spans="1:26" ht="12.75" customHeight="1" x14ac:dyDescent="0.2">
      <c r="A11" s="3"/>
      <c r="B11" s="3" t="s">
        <v>44</v>
      </c>
      <c r="C11" s="15">
        <v>1226.5525741488</v>
      </c>
      <c r="D11" s="16">
        <v>6822.7885039287994</v>
      </c>
      <c r="E11" s="16">
        <v>5596.2359297799994</v>
      </c>
      <c r="F11" s="17">
        <v>5659.3645459087993</v>
      </c>
      <c r="G11" s="18">
        <v>5070.4249589255987</v>
      </c>
      <c r="H11" s="18">
        <v>469.14791460320009</v>
      </c>
      <c r="I11" s="18">
        <v>119.79167237999999</v>
      </c>
      <c r="J11" s="19">
        <v>684.71395913999993</v>
      </c>
      <c r="K11" s="19">
        <v>243.56493062000001</v>
      </c>
      <c r="L11" s="19">
        <v>235.14506825999999</v>
      </c>
      <c r="O11" s="3"/>
      <c r="P11" s="3" t="s">
        <v>44</v>
      </c>
      <c r="Q11" s="12">
        <f t="shared" si="1"/>
        <v>8.7181740349998593E-2</v>
      </c>
      <c r="R11" s="8">
        <f t="shared" si="0"/>
        <v>5.5312223629182089E-2</v>
      </c>
      <c r="S11" s="8">
        <f t="shared" si="0"/>
        <v>4.8575277186767796E-2</v>
      </c>
      <c r="T11" s="13">
        <f t="shared" si="0"/>
        <v>5.1540420809122356E-2</v>
      </c>
      <c r="U11" s="14">
        <f t="shared" si="0"/>
        <v>4.6415834628038555E-2</v>
      </c>
      <c r="V11" s="14">
        <f t="shared" si="0"/>
        <v>7.8903387288651317E-2</v>
      </c>
      <c r="W11" s="14">
        <f t="shared" si="0"/>
        <v>0.17880528433132836</v>
      </c>
      <c r="X11" s="5">
        <f t="shared" si="0"/>
        <v>9.5435888086587983E-2</v>
      </c>
      <c r="Y11" s="5">
        <f t="shared" si="0"/>
        <v>-5.7694811570774274E-3</v>
      </c>
      <c r="Z11" s="5">
        <f t="shared" si="0"/>
        <v>0.10308487545894618</v>
      </c>
    </row>
    <row r="12" spans="1:26" ht="12.75" customHeight="1" x14ac:dyDescent="0.2">
      <c r="A12" s="3"/>
      <c r="B12" s="3" t="s">
        <v>43</v>
      </c>
      <c r="C12" s="15">
        <v>1215.6145392946567</v>
      </c>
      <c r="D12" s="16">
        <v>6490.692202154547</v>
      </c>
      <c r="E12" s="16">
        <v>5275.0776628598896</v>
      </c>
      <c r="F12" s="17">
        <v>5414.0389797445478</v>
      </c>
      <c r="G12" s="18">
        <v>4785.2281149797518</v>
      </c>
      <c r="H12" s="18">
        <v>507.27984339479588</v>
      </c>
      <c r="I12" s="18">
        <v>121.53102137</v>
      </c>
      <c r="J12" s="19">
        <v>611.50692621999895</v>
      </c>
      <c r="K12" s="19">
        <v>233.18964940999999</v>
      </c>
      <c r="L12" s="19">
        <v>231.95664678</v>
      </c>
      <c r="O12" s="3"/>
      <c r="P12" s="3" t="s">
        <v>43</v>
      </c>
      <c r="Q12" s="12">
        <f t="shared" si="1"/>
        <v>3.6801606324598835E-2</v>
      </c>
      <c r="R12" s="8">
        <f t="shared" si="0"/>
        <v>6.3436161435908023E-3</v>
      </c>
      <c r="S12" s="8">
        <f t="shared" si="0"/>
        <v>-4.2326809223625084E-4</v>
      </c>
      <c r="T12" s="13">
        <f t="shared" si="0"/>
        <v>1.0859889024318559E-2</v>
      </c>
      <c r="U12" s="14">
        <f t="shared" si="0"/>
        <v>4.3143171757240584E-3</v>
      </c>
      <c r="V12" s="14">
        <f t="shared" si="0"/>
        <v>5.5405095881926103E-2</v>
      </c>
      <c r="W12" s="14">
        <f t="shared" si="0"/>
        <v>9.9295530858812819E-2</v>
      </c>
      <c r="X12" s="5">
        <f t="shared" si="0"/>
        <v>-2.200252142816439E-2</v>
      </c>
      <c r="Y12" s="5">
        <f t="shared" si="0"/>
        <v>-3.6654947036708796E-2</v>
      </c>
      <c r="Z12" s="5">
        <f t="shared" si="0"/>
        <v>2.3748713760377127E-2</v>
      </c>
    </row>
    <row r="13" spans="1:26" ht="12.75" customHeight="1" x14ac:dyDescent="0.2">
      <c r="A13" s="3"/>
      <c r="B13" s="3" t="s">
        <v>42</v>
      </c>
      <c r="C13" s="15">
        <v>1135.6772579580002</v>
      </c>
      <c r="D13" s="16">
        <v>6401.8985783280004</v>
      </c>
      <c r="E13" s="16">
        <v>5266.2213203700003</v>
      </c>
      <c r="F13" s="17">
        <v>5269.6454490079996</v>
      </c>
      <c r="G13" s="18">
        <v>4647.7018240607995</v>
      </c>
      <c r="H13" s="18">
        <v>509.77243071720005</v>
      </c>
      <c r="I13" s="18">
        <v>112.17119423</v>
      </c>
      <c r="J13" s="19">
        <v>643.98424870000008</v>
      </c>
      <c r="K13" s="19">
        <v>266.85046310000001</v>
      </c>
      <c r="L13" s="19">
        <v>221.41841752000002</v>
      </c>
      <c r="O13" s="3"/>
      <c r="P13" s="3" t="s">
        <v>42</v>
      </c>
      <c r="Q13" s="12">
        <f t="shared" si="1"/>
        <v>0.12590161816595558</v>
      </c>
      <c r="R13" s="8">
        <f t="shared" si="0"/>
        <v>7.6794583768054814E-2</v>
      </c>
      <c r="S13" s="8">
        <f t="shared" si="0"/>
        <v>6.676076801957298E-2</v>
      </c>
      <c r="T13" s="13">
        <f t="shared" si="0"/>
        <v>7.323301557675399E-2</v>
      </c>
      <c r="U13" s="14">
        <f t="shared" si="0"/>
        <v>6.8804526831744095E-2</v>
      </c>
      <c r="V13" s="14">
        <f t="shared" si="0"/>
        <v>0.10127893520031939</v>
      </c>
      <c r="W13" s="14">
        <f t="shared" si="0"/>
        <v>0.13682966723093726</v>
      </c>
      <c r="X13" s="5">
        <f t="shared" si="0"/>
        <v>5.2992922332415704E-2</v>
      </c>
      <c r="Y13" s="5">
        <f t="shared" si="0"/>
        <v>0.17373528745564992</v>
      </c>
      <c r="Z13" s="5">
        <f t="shared" si="0"/>
        <v>0.1277501169742874</v>
      </c>
    </row>
    <row r="14" spans="1:26" ht="12.75" customHeight="1" x14ac:dyDescent="0.2">
      <c r="A14" s="3"/>
      <c r="B14" s="3" t="s">
        <v>41</v>
      </c>
      <c r="C14" s="15">
        <v>1211.1991977859993</v>
      </c>
      <c r="D14" s="16">
        <v>6628.9507927859995</v>
      </c>
      <c r="E14" s="16">
        <v>5417.7515949999997</v>
      </c>
      <c r="F14" s="17">
        <v>5520.0093768159995</v>
      </c>
      <c r="G14" s="18">
        <v>4910.9441063639997</v>
      </c>
      <c r="H14" s="18">
        <v>496.67495889200006</v>
      </c>
      <c r="I14" s="18">
        <v>112.39031156</v>
      </c>
      <c r="J14" s="19">
        <v>625.26049532000002</v>
      </c>
      <c r="K14" s="19">
        <v>258.00537249000001</v>
      </c>
      <c r="L14" s="19">
        <v>225.67554816000001</v>
      </c>
      <c r="O14" s="3"/>
      <c r="P14" s="3" t="s">
        <v>41</v>
      </c>
      <c r="Q14" s="12">
        <f t="shared" si="1"/>
        <v>5.3064677206126953E-2</v>
      </c>
      <c r="R14" s="8">
        <f t="shared" si="0"/>
        <v>-7.0244084637415272E-3</v>
      </c>
      <c r="S14" s="8">
        <f t="shared" si="0"/>
        <v>-1.9531908150719701E-2</v>
      </c>
      <c r="T14" s="13">
        <f t="shared" si="0"/>
        <v>-1.1645991921933607E-2</v>
      </c>
      <c r="U14" s="14">
        <f t="shared" si="0"/>
        <v>-1.9764354303496878E-2</v>
      </c>
      <c r="V14" s="14">
        <f t="shared" si="0"/>
        <v>4.8921192221765608E-2</v>
      </c>
      <c r="W14" s="14">
        <f t="shared" si="0"/>
        <v>0.10642383734857996</v>
      </c>
      <c r="X14" s="5">
        <f t="shared" si="0"/>
        <v>5.9815001068652673E-3</v>
      </c>
      <c r="Y14" s="5">
        <f t="shared" si="0"/>
        <v>-1.0205150575521071E-2</v>
      </c>
      <c r="Z14" s="5">
        <f t="shared" si="0"/>
        <v>8.1943150173743984E-2</v>
      </c>
    </row>
    <row r="15" spans="1:26" ht="12.75" customHeight="1" x14ac:dyDescent="0.2">
      <c r="A15" s="3"/>
      <c r="B15" s="3" t="s">
        <v>40</v>
      </c>
      <c r="C15" s="15">
        <v>1271.7712246814003</v>
      </c>
      <c r="D15" s="16">
        <v>6749.5346268814001</v>
      </c>
      <c r="E15" s="16">
        <v>5477.7634022000002</v>
      </c>
      <c r="F15" s="17">
        <v>5650.2242365614002</v>
      </c>
      <c r="G15" s="18">
        <v>5012.7755707368005</v>
      </c>
      <c r="H15" s="18">
        <v>513.99569954460003</v>
      </c>
      <c r="I15" s="18">
        <v>123.45296628</v>
      </c>
      <c r="J15" s="19">
        <v>677.97421387999998</v>
      </c>
      <c r="K15" s="19">
        <v>230.25711081999998</v>
      </c>
      <c r="L15" s="19">
        <v>191.07906561999999</v>
      </c>
      <c r="O15" s="3"/>
      <c r="P15" s="3" t="s">
        <v>40</v>
      </c>
      <c r="Q15" s="12">
        <f t="shared" si="1"/>
        <v>0.17362194963311217</v>
      </c>
      <c r="R15" s="8">
        <f t="shared" si="0"/>
        <v>1.6742630224682031E-2</v>
      </c>
      <c r="S15" s="8">
        <f t="shared" si="0"/>
        <v>-1.3861573181361053E-2</v>
      </c>
      <c r="T15" s="13">
        <f t="shared" si="0"/>
        <v>1.6929133093756654E-2</v>
      </c>
      <c r="U15" s="14">
        <f t="shared" si="0"/>
        <v>7.4619844385981349E-3</v>
      </c>
      <c r="V15" s="14">
        <f t="shared" si="0"/>
        <v>0.10126012891297798</v>
      </c>
      <c r="W15" s="14">
        <f t="shared" si="0"/>
        <v>8.4998412195538275E-2</v>
      </c>
      <c r="X15" s="5">
        <f t="shared" si="0"/>
        <v>2.0861832337714992E-2</v>
      </c>
      <c r="Y15" s="5">
        <f t="shared" si="0"/>
        <v>-4.4058870686675022E-2</v>
      </c>
      <c r="Z15" s="5">
        <f t="shared" si="0"/>
        <v>7.8091382704589041E-2</v>
      </c>
    </row>
    <row r="16" spans="1:26" ht="12.75" customHeight="1" x14ac:dyDescent="0.2">
      <c r="A16" s="3"/>
      <c r="B16" s="3" t="s">
        <v>39</v>
      </c>
      <c r="C16" s="15">
        <v>1104.1977074008007</v>
      </c>
      <c r="D16" s="16">
        <v>6721.7690944708002</v>
      </c>
      <c r="E16" s="16">
        <v>5617.5713870700001</v>
      </c>
      <c r="F16" s="17">
        <v>5584.6068025908007</v>
      </c>
      <c r="G16" s="18">
        <v>4976.4688340039993</v>
      </c>
      <c r="H16" s="18">
        <v>487.47580645680006</v>
      </c>
      <c r="I16" s="18">
        <v>120.66216213</v>
      </c>
      <c r="J16" s="19">
        <v>723.54152424999995</v>
      </c>
      <c r="K16" s="19">
        <v>253.34957907</v>
      </c>
      <c r="L16" s="19">
        <v>160.27118856000001</v>
      </c>
      <c r="O16" s="3"/>
      <c r="P16" s="3" t="s">
        <v>39</v>
      </c>
      <c r="Q16" s="12">
        <f t="shared" si="1"/>
        <v>0.15767533059838401</v>
      </c>
      <c r="R16" s="8">
        <f t="shared" si="0"/>
        <v>7.1507244671191739E-2</v>
      </c>
      <c r="S16" s="8">
        <f t="shared" si="0"/>
        <v>5.6056652651244931E-2</v>
      </c>
      <c r="T16" s="13">
        <f t="shared" si="0"/>
        <v>6.872600058020284E-2</v>
      </c>
      <c r="U16" s="14">
        <f t="shared" si="0"/>
        <v>6.5287259626404026E-2</v>
      </c>
      <c r="V16" s="14">
        <f t="shared" si="0"/>
        <v>8.058244741837628E-2</v>
      </c>
      <c r="W16" s="14">
        <f t="shared" si="0"/>
        <v>0.1728827913217017</v>
      </c>
      <c r="X16" s="5">
        <f t="shared" si="0"/>
        <v>0.11706581010218553</v>
      </c>
      <c r="Y16" s="5">
        <f t="shared" si="0"/>
        <v>-1.4154123442862709E-2</v>
      </c>
      <c r="Z16" s="5">
        <f t="shared" si="0"/>
        <v>0.12072287249706326</v>
      </c>
    </row>
    <row r="17" spans="1:26" ht="12.75" customHeight="1" x14ac:dyDescent="0.2">
      <c r="A17" s="3"/>
      <c r="B17" s="3" t="s">
        <v>38</v>
      </c>
      <c r="C17" s="15">
        <v>1195.8126990668002</v>
      </c>
      <c r="D17" s="16">
        <v>6648.4074438268008</v>
      </c>
      <c r="E17" s="16">
        <v>5452.5947447600001</v>
      </c>
      <c r="F17" s="17">
        <v>5529.9515080967994</v>
      </c>
      <c r="G17" s="18">
        <v>4903.8340845623998</v>
      </c>
      <c r="H17" s="18">
        <v>505.57931724440004</v>
      </c>
      <c r="I17" s="18">
        <v>120.53810629000002</v>
      </c>
      <c r="J17" s="19">
        <v>686.52336244000003</v>
      </c>
      <c r="K17" s="19">
        <v>274.55518260000002</v>
      </c>
      <c r="L17" s="19">
        <v>157.37739069</v>
      </c>
      <c r="O17" s="3"/>
      <c r="P17" s="3" t="s">
        <v>38</v>
      </c>
      <c r="Q17" s="12">
        <f t="shared" si="1"/>
        <v>7.7618932819470077E-2</v>
      </c>
      <c r="R17" s="8">
        <f t="shared" si="0"/>
        <v>-4.8437391597083157E-2</v>
      </c>
      <c r="S17" s="8">
        <f t="shared" si="0"/>
        <v>-7.2238421517616391E-2</v>
      </c>
      <c r="T17" s="13">
        <f t="shared" si="0"/>
        <v>-3.7653993863894009E-2</v>
      </c>
      <c r="U17" s="14">
        <f t="shared" si="0"/>
        <v>-5.0666715469912638E-2</v>
      </c>
      <c r="V17" s="14">
        <f t="shared" si="0"/>
        <v>7.8399011213668546E-2</v>
      </c>
      <c r="W17" s="14">
        <f t="shared" si="0"/>
        <v>7.6774108254790807E-2</v>
      </c>
      <c r="X17" s="5">
        <f t="shared" si="0"/>
        <v>-2.3972823601923543E-2</v>
      </c>
      <c r="Y17" s="5">
        <f t="shared" si="0"/>
        <v>-0.28896056010202509</v>
      </c>
      <c r="Z17" s="5">
        <f t="shared" si="0"/>
        <v>4.2302382347632728E-2</v>
      </c>
    </row>
    <row r="18" spans="1:26" ht="12.75" customHeight="1" x14ac:dyDescent="0.2">
      <c r="A18" s="3"/>
      <c r="B18" s="3" t="s">
        <v>37</v>
      </c>
      <c r="C18" s="15">
        <v>957.95432363479995</v>
      </c>
      <c r="D18" s="16">
        <v>5962.2204024147995</v>
      </c>
      <c r="E18" s="16">
        <v>5004.2660787799996</v>
      </c>
      <c r="F18" s="17">
        <v>4953.4746691547998</v>
      </c>
      <c r="G18" s="18">
        <v>4398.1444947623995</v>
      </c>
      <c r="H18" s="18">
        <v>440.78118289240001</v>
      </c>
      <c r="I18" s="18">
        <v>114.5489915</v>
      </c>
      <c r="J18" s="19">
        <v>639.83956391999993</v>
      </c>
      <c r="K18" s="19">
        <v>223.09771087999999</v>
      </c>
      <c r="L18" s="19">
        <v>145.80845846</v>
      </c>
      <c r="O18" s="3"/>
      <c r="P18" s="3" t="s">
        <v>37</v>
      </c>
      <c r="Q18" s="12">
        <f t="shared" si="1"/>
        <v>6.023109765483925E-2</v>
      </c>
      <c r="R18" s="8">
        <f t="shared" si="1"/>
        <v>-1.813169080873489E-2</v>
      </c>
      <c r="S18" s="8">
        <f t="shared" si="1"/>
        <v>-3.1829950502584303E-2</v>
      </c>
      <c r="T18" s="13">
        <f t="shared" si="1"/>
        <v>-2.3577464664747194E-2</v>
      </c>
      <c r="U18" s="14">
        <f t="shared" si="1"/>
        <v>-3.2897671869649758E-2</v>
      </c>
      <c r="V18" s="14">
        <f t="shared" si="1"/>
        <v>4.7063339346490984E-2</v>
      </c>
      <c r="W18" s="14">
        <f t="shared" si="1"/>
        <v>9.762122647603344E-2</v>
      </c>
      <c r="X18" s="5">
        <f t="shared" si="1"/>
        <v>-1.2717557970246873E-2</v>
      </c>
      <c r="Y18" s="5">
        <f t="shared" si="1"/>
        <v>1.450347101770566E-2</v>
      </c>
      <c r="Z18" s="5">
        <f t="shared" si="1"/>
        <v>0.11094822309160834</v>
      </c>
    </row>
    <row r="19" spans="1:26" ht="12.75" customHeight="1" x14ac:dyDescent="0.2">
      <c r="A19" s="3" t="s">
        <v>57</v>
      </c>
      <c r="B19" s="3" t="s">
        <v>36</v>
      </c>
      <c r="C19" s="15">
        <v>1100.8887383482008</v>
      </c>
      <c r="D19" s="16">
        <v>6080.1355162082009</v>
      </c>
      <c r="E19" s="16">
        <v>4979.2467778599994</v>
      </c>
      <c r="F19" s="17">
        <v>5110.1188284882001</v>
      </c>
      <c r="G19" s="18">
        <v>4526.7766437696</v>
      </c>
      <c r="H19" s="18">
        <v>456.87131076859998</v>
      </c>
      <c r="I19" s="18">
        <v>126.47087395</v>
      </c>
      <c r="J19" s="19">
        <v>599.93997265999997</v>
      </c>
      <c r="K19" s="19">
        <v>240.64476352</v>
      </c>
      <c r="L19" s="19">
        <v>129.43195154</v>
      </c>
      <c r="O19" s="3" t="s">
        <v>57</v>
      </c>
      <c r="P19" s="3" t="s">
        <v>36</v>
      </c>
      <c r="Q19" s="12">
        <f t="shared" si="1"/>
        <v>2.717054559280907E-2</v>
      </c>
      <c r="R19" s="8">
        <f t="shared" si="1"/>
        <v>5.3347192995859105E-2</v>
      </c>
      <c r="S19" s="8">
        <f t="shared" si="1"/>
        <v>5.931585127046457E-2</v>
      </c>
      <c r="T19" s="13">
        <f t="shared" si="1"/>
        <v>5.3393174700167689E-2</v>
      </c>
      <c r="U19" s="14">
        <f t="shared" si="1"/>
        <v>4.2986627436525815E-2</v>
      </c>
      <c r="V19" s="14">
        <f t="shared" si="1"/>
        <v>0.12894408262272505</v>
      </c>
      <c r="W19" s="14">
        <f t="shared" si="1"/>
        <v>0.19078311674888826</v>
      </c>
      <c r="X19" s="5">
        <f t="shared" si="1"/>
        <v>3.923252937852939E-2</v>
      </c>
      <c r="Y19" s="5">
        <f t="shared" si="1"/>
        <v>5.6892800134432875E-2</v>
      </c>
      <c r="Z19" s="5">
        <f t="shared" si="1"/>
        <v>0.11464538724624029</v>
      </c>
    </row>
    <row r="20" spans="1:26" ht="12.75" customHeight="1" x14ac:dyDescent="0.2">
      <c r="A20" s="3"/>
      <c r="B20" s="3" t="s">
        <v>35</v>
      </c>
      <c r="C20" s="15">
        <v>1327.2641574827003</v>
      </c>
      <c r="D20" s="16">
        <v>8331.6085171227005</v>
      </c>
      <c r="E20" s="16">
        <v>7004.3443596400002</v>
      </c>
      <c r="F20" s="17">
        <v>7019.8995220227007</v>
      </c>
      <c r="G20" s="18">
        <v>6186.8294699684011</v>
      </c>
      <c r="H20" s="18">
        <v>710.66511334389998</v>
      </c>
      <c r="I20" s="18">
        <v>122.40493871039999</v>
      </c>
      <c r="J20" s="19">
        <v>592.36860977999993</v>
      </c>
      <c r="K20" s="19">
        <v>478.97353855</v>
      </c>
      <c r="L20" s="19">
        <v>240.36684677000002</v>
      </c>
      <c r="O20" s="3"/>
      <c r="P20" s="3" t="s">
        <v>35</v>
      </c>
      <c r="Q20" s="12">
        <f t="shared" si="1"/>
        <v>7.4322975843641892E-2</v>
      </c>
      <c r="R20" s="8">
        <f t="shared" si="1"/>
        <v>-3.6869931419435065E-2</v>
      </c>
      <c r="S20" s="8">
        <f t="shared" si="1"/>
        <v>-5.5395941914205937E-2</v>
      </c>
      <c r="T20" s="13">
        <f t="shared" si="1"/>
        <v>-2.7365975234661333E-2</v>
      </c>
      <c r="U20" s="14">
        <f t="shared" si="1"/>
        <v>-3.157579776499897E-2</v>
      </c>
      <c r="V20" s="14">
        <f t="shared" si="1"/>
        <v>5.6153713129882821E-3</v>
      </c>
      <c r="W20" s="14">
        <f t="shared" si="1"/>
        <v>1.9957739380800366E-3</v>
      </c>
      <c r="X20" s="5">
        <f t="shared" si="1"/>
        <v>-0.18930650601562293</v>
      </c>
      <c r="Y20" s="5">
        <f t="shared" si="1"/>
        <v>1.3574944469968209E-2</v>
      </c>
      <c r="Z20" s="5">
        <f t="shared" si="1"/>
        <v>4.5570700680465981E-2</v>
      </c>
    </row>
    <row r="21" spans="1:26" ht="12.75" customHeight="1" x14ac:dyDescent="0.2">
      <c r="A21" s="3"/>
      <c r="B21" s="3" t="s">
        <v>34</v>
      </c>
      <c r="C21" s="15">
        <v>1119.3129697608995</v>
      </c>
      <c r="D21" s="16">
        <v>6555.9555473608998</v>
      </c>
      <c r="E21" s="16">
        <v>5436.6425776000005</v>
      </c>
      <c r="F21" s="17">
        <v>5453.7235892809003</v>
      </c>
      <c r="G21" s="18">
        <v>4880.4414904124005</v>
      </c>
      <c r="H21" s="18">
        <v>467.02970270450004</v>
      </c>
      <c r="I21" s="18">
        <v>106.25239616399999</v>
      </c>
      <c r="J21" s="19">
        <v>636.46057352000003</v>
      </c>
      <c r="K21" s="19">
        <v>244.75760575999999</v>
      </c>
      <c r="L21" s="19">
        <v>221.01377880000001</v>
      </c>
      <c r="O21" s="3"/>
      <c r="P21" s="3" t="s">
        <v>34</v>
      </c>
      <c r="Q21" s="12">
        <f t="shared" si="1"/>
        <v>9.7567304954235379E-2</v>
      </c>
      <c r="R21" s="8">
        <f t="shared" si="1"/>
        <v>-1.3380607476873974E-2</v>
      </c>
      <c r="S21" s="8">
        <f t="shared" si="1"/>
        <v>-3.3495268223771246E-2</v>
      </c>
      <c r="T21" s="13">
        <f t="shared" si="1"/>
        <v>-1.287119507421397E-2</v>
      </c>
      <c r="U21" s="14">
        <f t="shared" si="1"/>
        <v>-1.7837820579677754E-2</v>
      </c>
      <c r="V21" s="14">
        <f t="shared" si="1"/>
        <v>3.2622558980947236E-2</v>
      </c>
      <c r="W21" s="14">
        <f t="shared" si="1"/>
        <v>2.6787038393212725E-2</v>
      </c>
      <c r="X21" s="5">
        <f t="shared" si="1"/>
        <v>-4.0944494085653149E-2</v>
      </c>
      <c r="Y21" s="5">
        <f t="shared" si="1"/>
        <v>-7.4983096220267553E-2</v>
      </c>
      <c r="Z21" s="5">
        <f t="shared" si="1"/>
        <v>0.15229909126043539</v>
      </c>
    </row>
    <row r="22" spans="1:26" ht="12.75" customHeight="1" x14ac:dyDescent="0.2">
      <c r="A22" s="3"/>
      <c r="B22" s="3" t="s">
        <v>33</v>
      </c>
      <c r="C22" s="15">
        <v>1132.6781451623001</v>
      </c>
      <c r="D22" s="16">
        <v>6887.8652831023001</v>
      </c>
      <c r="E22" s="16">
        <v>5755.18713794</v>
      </c>
      <c r="F22" s="17">
        <v>5716.4254111623004</v>
      </c>
      <c r="G22" s="18">
        <v>5134.2373196454</v>
      </c>
      <c r="H22" s="18">
        <v>473.45412364380002</v>
      </c>
      <c r="I22" s="18">
        <v>108.73396787309999</v>
      </c>
      <c r="J22" s="19">
        <v>687.64079648000006</v>
      </c>
      <c r="K22" s="19">
        <v>248.56279928999999</v>
      </c>
      <c r="L22" s="19">
        <v>235.23627617</v>
      </c>
      <c r="O22" s="3"/>
      <c r="P22" s="3" t="s">
        <v>33</v>
      </c>
      <c r="Q22" s="12">
        <f t="shared" si="1"/>
        <v>9.4117053946356055E-2</v>
      </c>
      <c r="R22" s="8">
        <f t="shared" si="1"/>
        <v>6.036032261039681E-2</v>
      </c>
      <c r="S22" s="8">
        <f t="shared" si="1"/>
        <v>5.3960498984686689E-2</v>
      </c>
      <c r="T22" s="13">
        <f t="shared" si="1"/>
        <v>4.9774993078179897E-2</v>
      </c>
      <c r="U22" s="14">
        <f t="shared" si="1"/>
        <v>4.5013125932310549E-2</v>
      </c>
      <c r="V22" s="14">
        <f t="shared" si="1"/>
        <v>9.5770360988594261E-2</v>
      </c>
      <c r="W22" s="14">
        <f t="shared" si="1"/>
        <v>8.4916924981217168E-2</v>
      </c>
      <c r="X22" s="5">
        <f t="shared" si="1"/>
        <v>6.9722212702684638E-2</v>
      </c>
      <c r="Y22" s="5">
        <f t="shared" si="1"/>
        <v>6.5340599178643988E-2</v>
      </c>
      <c r="Z22" s="5">
        <f t="shared" si="1"/>
        <v>0.3499393096609551</v>
      </c>
    </row>
    <row r="23" spans="1:26" ht="12.75" customHeight="1" x14ac:dyDescent="0.2">
      <c r="A23" s="3"/>
      <c r="B23" s="3" t="s">
        <v>32</v>
      </c>
      <c r="C23" s="15">
        <v>1128.1946050289012</v>
      </c>
      <c r="D23" s="16">
        <v>6465.184758748901</v>
      </c>
      <c r="E23" s="16">
        <v>5336.9901537200003</v>
      </c>
      <c r="F23" s="17">
        <v>5381.9752754289011</v>
      </c>
      <c r="G23" s="18">
        <v>4845.5162767371003</v>
      </c>
      <c r="H23" s="18">
        <v>434.83774370400005</v>
      </c>
      <c r="I23" s="18">
        <v>101.6212549878</v>
      </c>
      <c r="J23" s="19">
        <v>625.06073298000001</v>
      </c>
      <c r="K23" s="19">
        <v>244.97832847000001</v>
      </c>
      <c r="L23" s="19">
        <v>213.17042187000001</v>
      </c>
      <c r="O23" s="3"/>
      <c r="P23" s="3" t="s">
        <v>32</v>
      </c>
      <c r="Q23" s="12">
        <f t="shared" si="1"/>
        <v>3.3561172089599856E-2</v>
      </c>
      <c r="R23" s="8">
        <f t="shared" si="1"/>
        <v>-3.2344869174881996E-2</v>
      </c>
      <c r="S23" s="8">
        <f t="shared" si="1"/>
        <v>-4.5214979039200021E-2</v>
      </c>
      <c r="T23" s="13">
        <f t="shared" si="1"/>
        <v>-4.2924226895401096E-2</v>
      </c>
      <c r="U23" s="14">
        <f t="shared" si="1"/>
        <v>-4.6752067591348978E-2</v>
      </c>
      <c r="V23" s="14">
        <f t="shared" si="1"/>
        <v>2.2024670829323689E-3</v>
      </c>
      <c r="W23" s="14">
        <f t="shared" si="1"/>
        <v>-4.4072993624466261E-2</v>
      </c>
      <c r="X23" s="5">
        <f t="shared" si="1"/>
        <v>-5.0324909303040677E-2</v>
      </c>
      <c r="Y23" s="5">
        <f t="shared" si="1"/>
        <v>7.7388061989531742E-2</v>
      </c>
      <c r="Z23" s="5">
        <f t="shared" si="1"/>
        <v>0.23669270947773446</v>
      </c>
    </row>
    <row r="24" spans="1:26" ht="12.75" customHeight="1" x14ac:dyDescent="0.2">
      <c r="A24" s="3"/>
      <c r="B24" s="3" t="s">
        <v>31</v>
      </c>
      <c r="C24" s="15">
        <v>1172.4659104299994</v>
      </c>
      <c r="D24" s="16">
        <v>6449.7772908099996</v>
      </c>
      <c r="E24" s="16">
        <v>5277.3113803799997</v>
      </c>
      <c r="F24" s="17">
        <v>5355.8747740700001</v>
      </c>
      <c r="G24" s="18">
        <v>4764.6718095550996</v>
      </c>
      <c r="H24" s="18">
        <v>480.64941639390003</v>
      </c>
      <c r="I24" s="18">
        <v>110.55354812100001</v>
      </c>
      <c r="J24" s="19">
        <v>625.26431776999993</v>
      </c>
      <c r="K24" s="19">
        <v>242.06243515</v>
      </c>
      <c r="L24" s="19">
        <v>226.57576381999999</v>
      </c>
      <c r="O24" s="3"/>
      <c r="P24" s="3" t="s">
        <v>31</v>
      </c>
      <c r="Q24" s="12">
        <f t="shared" si="1"/>
        <v>6.6227045142525753E-2</v>
      </c>
      <c r="R24" s="8">
        <f t="shared" si="1"/>
        <v>1.7440345366439347E-2</v>
      </c>
      <c r="S24" s="8">
        <f t="shared" si="1"/>
        <v>7.201391921518141E-3</v>
      </c>
      <c r="T24" s="13">
        <f t="shared" si="1"/>
        <v>1.4959755205941061E-3</v>
      </c>
      <c r="U24" s="14">
        <f t="shared" si="1"/>
        <v>-6.0146844255106746E-3</v>
      </c>
      <c r="V24" s="14">
        <f t="shared" si="1"/>
        <v>7.0245668917622961E-2</v>
      </c>
      <c r="W24" s="14">
        <f t="shared" si="1"/>
        <v>5.019726343296127E-2</v>
      </c>
      <c r="X24" s="5">
        <f t="shared" si="1"/>
        <v>7.8588418968839058E-3</v>
      </c>
      <c r="Y24" s="5">
        <f t="shared" si="1"/>
        <v>0.1167387589598059</v>
      </c>
      <c r="Z24" s="5">
        <f t="shared" si="1"/>
        <v>0.46938657358801894</v>
      </c>
    </row>
    <row r="25" spans="1:26" ht="12.75" customHeight="1" x14ac:dyDescent="0.2">
      <c r="A25" s="3"/>
      <c r="B25" s="3" t="s">
        <v>30</v>
      </c>
      <c r="C25" s="15">
        <v>1008.6824991050005</v>
      </c>
      <c r="D25" s="16">
        <v>5945.3294758650009</v>
      </c>
      <c r="E25" s="16">
        <v>4936.6469767600001</v>
      </c>
      <c r="F25" s="17">
        <v>4910.0664744050009</v>
      </c>
      <c r="G25" s="18">
        <v>4348.5049954250999</v>
      </c>
      <c r="H25" s="18">
        <v>462.89129340739998</v>
      </c>
      <c r="I25" s="18">
        <v>98.670185572499989</v>
      </c>
      <c r="J25" s="19">
        <v>611.57509708000009</v>
      </c>
      <c r="K25" s="19">
        <v>227.35148712999998</v>
      </c>
      <c r="L25" s="19">
        <v>196.33641725000001</v>
      </c>
      <c r="O25" s="3"/>
      <c r="P25" s="3" t="s">
        <v>30</v>
      </c>
      <c r="Q25" s="12">
        <f t="shared" si="1"/>
        <v>7.0546996071254364E-2</v>
      </c>
      <c r="R25" s="8">
        <f t="shared" si="1"/>
        <v>3.6397459948761535E-2</v>
      </c>
      <c r="S25" s="8">
        <f t="shared" si="1"/>
        <v>2.9686164423084138E-2</v>
      </c>
      <c r="T25" s="13">
        <f t="shared" si="1"/>
        <v>1.632375187904711E-2</v>
      </c>
      <c r="U25" s="14">
        <f t="shared" si="1"/>
        <v>9.3237917804189774E-3</v>
      </c>
      <c r="V25" s="14">
        <f t="shared" si="1"/>
        <v>6.7883150247482149E-2</v>
      </c>
      <c r="W25" s="14">
        <f t="shared" si="1"/>
        <v>0.10366993455410767</v>
      </c>
      <c r="X25" s="5">
        <f t="shared" si="1"/>
        <v>5.0774603212016434E-2</v>
      </c>
      <c r="Y25" s="5">
        <f t="shared" si="1"/>
        <v>0.11533083948568534</v>
      </c>
      <c r="Z25" s="5">
        <f t="shared" si="1"/>
        <v>0.64345307950642638</v>
      </c>
    </row>
    <row r="26" spans="1:26" ht="12.75" customHeight="1" x14ac:dyDescent="0.2">
      <c r="A26" s="3"/>
      <c r="B26" s="3" t="s">
        <v>29</v>
      </c>
      <c r="C26" s="15">
        <v>1150.1660097454005</v>
      </c>
      <c r="D26" s="16">
        <v>6675.8446524654009</v>
      </c>
      <c r="E26" s="16">
        <v>5525.6786427200004</v>
      </c>
      <c r="F26" s="17">
        <v>5585.052857275401</v>
      </c>
      <c r="G26" s="18">
        <v>5009.962785912101</v>
      </c>
      <c r="H26" s="18">
        <v>473.51027186319999</v>
      </c>
      <c r="I26" s="18">
        <v>101.57979950009999</v>
      </c>
      <c r="J26" s="19">
        <v>621.54273737000005</v>
      </c>
      <c r="K26" s="19">
        <v>260.66550319999999</v>
      </c>
      <c r="L26" s="19">
        <v>208.58355462</v>
      </c>
      <c r="O26" s="3"/>
      <c r="P26" s="3" t="s">
        <v>29</v>
      </c>
      <c r="Q26" s="12">
        <f t="shared" si="1"/>
        <v>6.3124805002219508E-2</v>
      </c>
      <c r="R26" s="8">
        <f t="shared" si="1"/>
        <v>1.0563483714516764E-2</v>
      </c>
      <c r="S26" s="8">
        <f t="shared" si="1"/>
        <v>2.6972341047271087E-4</v>
      </c>
      <c r="T26" s="13">
        <f t="shared" si="1"/>
        <v>1.4546537323245623E-4</v>
      </c>
      <c r="U26" s="14">
        <f t="shared" si="1"/>
        <v>-5.4374941607070459E-3</v>
      </c>
      <c r="V26" s="14">
        <f t="shared" si="1"/>
        <v>5.5923810161001564E-2</v>
      </c>
      <c r="W26" s="14">
        <f t="shared" si="1"/>
        <v>3.1738924583200712E-2</v>
      </c>
      <c r="X26" s="5">
        <f t="shared" si="1"/>
        <v>-6.3733389010361186E-2</v>
      </c>
      <c r="Y26" s="5">
        <f t="shared" si="1"/>
        <v>4.2349121358017827E-2</v>
      </c>
      <c r="Z26" s="5">
        <f t="shared" si="1"/>
        <v>0.93323119102728613</v>
      </c>
    </row>
    <row r="27" spans="1:26" ht="12.75" customHeight="1" x14ac:dyDescent="0.2">
      <c r="A27" s="3"/>
      <c r="B27" s="3" t="s">
        <v>28</v>
      </c>
      <c r="C27" s="15">
        <v>1083.6293791871997</v>
      </c>
      <c r="D27" s="16">
        <v>6638.3905092971991</v>
      </c>
      <c r="E27" s="16">
        <v>5554.7611301099996</v>
      </c>
      <c r="F27" s="17">
        <v>5556.1632100872002</v>
      </c>
      <c r="G27" s="18">
        <v>4975.6473675084999</v>
      </c>
      <c r="H27" s="18">
        <v>466.73414032700003</v>
      </c>
      <c r="I27" s="18">
        <v>113.7817022517</v>
      </c>
      <c r="J27" s="19">
        <v>664.11946495000007</v>
      </c>
      <c r="K27" s="19">
        <v>240.86955122999998</v>
      </c>
      <c r="L27" s="19">
        <v>177.23828302999999</v>
      </c>
      <c r="O27" s="3"/>
      <c r="P27" s="3" t="s">
        <v>28</v>
      </c>
      <c r="Q27" s="12">
        <f t="shared" si="1"/>
        <v>-7.5324487326930978E-3</v>
      </c>
      <c r="R27" s="8">
        <f t="shared" si="1"/>
        <v>6.510153915252781E-3</v>
      </c>
      <c r="S27" s="8">
        <f t="shared" si="1"/>
        <v>9.2960521519767081E-3</v>
      </c>
      <c r="T27" s="13">
        <f t="shared" si="1"/>
        <v>-6.4210249839190547E-3</v>
      </c>
      <c r="U27" s="14">
        <f t="shared" si="1"/>
        <v>-1.627481930929553E-2</v>
      </c>
      <c r="V27" s="14">
        <f t="shared" si="1"/>
        <v>8.6788855599233994E-2</v>
      </c>
      <c r="W27" s="14">
        <f t="shared" si="1"/>
        <v>8.7326521025356207E-2</v>
      </c>
      <c r="X27" s="5">
        <f t="shared" si="1"/>
        <v>-5.3198173224901057E-2</v>
      </c>
      <c r="Y27" s="5">
        <f t="shared" si="1"/>
        <v>2.1127259397834441E-2</v>
      </c>
      <c r="Z27" s="5">
        <f t="shared" si="1"/>
        <v>1.682882391223357</v>
      </c>
    </row>
    <row r="28" spans="1:26" ht="12.75" customHeight="1" x14ac:dyDescent="0.2">
      <c r="A28" s="3"/>
      <c r="B28" s="3" t="s">
        <v>27</v>
      </c>
      <c r="C28" s="15">
        <v>953.80602679860021</v>
      </c>
      <c r="D28" s="16">
        <v>6273.1905247486002</v>
      </c>
      <c r="E28" s="16">
        <v>5319.38449795</v>
      </c>
      <c r="F28" s="17">
        <v>5225.4804314286002</v>
      </c>
      <c r="G28" s="18">
        <v>4671.4806631116999</v>
      </c>
      <c r="H28" s="18">
        <v>451.12319529290005</v>
      </c>
      <c r="I28" s="18">
        <v>102.876573024</v>
      </c>
      <c r="J28" s="19">
        <v>647.71611279000001</v>
      </c>
      <c r="K28" s="19">
        <v>256.98700486000001</v>
      </c>
      <c r="L28" s="19">
        <v>143.00697566999997</v>
      </c>
      <c r="O28" s="3"/>
      <c r="P28" s="3" t="s">
        <v>27</v>
      </c>
      <c r="Q28" s="12">
        <f t="shared" si="1"/>
        <v>-2.2415929899400666E-2</v>
      </c>
      <c r="R28" s="8">
        <f t="shared" si="1"/>
        <v>1.9583727589242983E-2</v>
      </c>
      <c r="S28" s="8">
        <f t="shared" si="1"/>
        <v>2.7499107511020471E-2</v>
      </c>
      <c r="T28" s="13">
        <f t="shared" si="1"/>
        <v>-2.0766693474449927E-3</v>
      </c>
      <c r="U28" s="14">
        <f t="shared" si="1"/>
        <v>-7.38068065853692E-3</v>
      </c>
      <c r="V28" s="14">
        <f t="shared" si="1"/>
        <v>4.3143059927901239E-2</v>
      </c>
      <c r="W28" s="14">
        <f t="shared" si="1"/>
        <v>5.3269499627918382E-2</v>
      </c>
      <c r="X28" s="5">
        <f t="shared" si="1"/>
        <v>-4.4999936961906295E-2</v>
      </c>
      <c r="Y28" s="5">
        <f t="shared" si="1"/>
        <v>0.17438676078200932</v>
      </c>
      <c r="Z28" s="5">
        <f t="shared" si="1"/>
        <v>6.4174184034627473</v>
      </c>
    </row>
    <row r="29" spans="1:26" ht="12.75" customHeight="1" x14ac:dyDescent="0.2">
      <c r="A29" s="3"/>
      <c r="B29" s="3" t="s">
        <v>26</v>
      </c>
      <c r="C29" s="15">
        <v>1109.6804841188984</v>
      </c>
      <c r="D29" s="16">
        <v>6986.831328928899</v>
      </c>
      <c r="E29" s="16">
        <v>5877.1508448100003</v>
      </c>
      <c r="F29" s="17">
        <v>5746.323539388899</v>
      </c>
      <c r="G29" s="18">
        <v>5165.5558321540993</v>
      </c>
      <c r="H29" s="18">
        <v>468.82398072250004</v>
      </c>
      <c r="I29" s="18">
        <v>111.9437265123</v>
      </c>
      <c r="J29" s="19">
        <v>703.38549892999993</v>
      </c>
      <c r="K29" s="19">
        <v>386.13214288</v>
      </c>
      <c r="L29" s="19">
        <v>150.99014772999999</v>
      </c>
      <c r="O29" s="3"/>
      <c r="P29" s="3" t="s">
        <v>26</v>
      </c>
      <c r="Q29" s="12">
        <f t="shared" si="1"/>
        <v>0.15347238929618823</v>
      </c>
      <c r="R29" s="8">
        <f t="shared" si="1"/>
        <v>5.2991519980075896E-2</v>
      </c>
      <c r="S29" s="8">
        <f t="shared" si="1"/>
        <v>3.5952402664976901E-2</v>
      </c>
      <c r="T29" s="13">
        <f t="shared" si="1"/>
        <v>1.8890671783011959E-2</v>
      </c>
      <c r="U29" s="14">
        <f t="shared" si="1"/>
        <v>1.2397242804647046E-2</v>
      </c>
      <c r="V29" s="14">
        <f t="shared" si="1"/>
        <v>8.6810777623108848E-2</v>
      </c>
      <c r="W29" s="14">
        <f t="shared" si="1"/>
        <v>5.5008326305193922E-2</v>
      </c>
      <c r="X29" s="5">
        <f t="shared" si="1"/>
        <v>-3.4756026701234455E-2</v>
      </c>
      <c r="Y29" s="5">
        <f t="shared" si="1"/>
        <v>0.44768424807363161</v>
      </c>
      <c r="Z29" s="5"/>
    </row>
    <row r="30" spans="1:26" ht="12.75" customHeight="1" x14ac:dyDescent="0.2">
      <c r="A30" s="3"/>
      <c r="B30" s="3" t="s">
        <v>25</v>
      </c>
      <c r="C30" s="15">
        <v>903.53350864140032</v>
      </c>
      <c r="D30" s="16">
        <v>6072.3218649614</v>
      </c>
      <c r="E30" s="16">
        <v>5168.7883563199994</v>
      </c>
      <c r="F30" s="17">
        <v>5073.0851551413998</v>
      </c>
      <c r="G30" s="18">
        <v>4547.7550480775999</v>
      </c>
      <c r="H30" s="18">
        <v>420.96897707020003</v>
      </c>
      <c r="I30" s="18">
        <v>104.3611299936</v>
      </c>
      <c r="J30" s="19">
        <v>648.08157897000001</v>
      </c>
      <c r="K30" s="19">
        <v>219.90827755000001</v>
      </c>
      <c r="L30" s="19">
        <v>131.2468533</v>
      </c>
      <c r="O30" s="3"/>
      <c r="P30" s="3" t="s">
        <v>25</v>
      </c>
      <c r="Q30" s="12">
        <f t="shared" si="1"/>
        <v>3.8148620938609934E-2</v>
      </c>
      <c r="R30" s="8">
        <f t="shared" si="1"/>
        <v>7.7876523860048064E-2</v>
      </c>
      <c r="S30" s="8">
        <f t="shared" si="1"/>
        <v>8.5135503804669721E-2</v>
      </c>
      <c r="T30" s="13">
        <f t="shared" si="1"/>
        <v>5.1313020896347039E-2</v>
      </c>
      <c r="U30" s="14">
        <f t="shared" si="1"/>
        <v>4.3691144869476561E-2</v>
      </c>
      <c r="V30" s="14">
        <f t="shared" si="1"/>
        <v>0.11660518946380272</v>
      </c>
      <c r="W30" s="14">
        <f t="shared" si="1"/>
        <v>0.14567684916453816</v>
      </c>
      <c r="X30" s="5">
        <f t="shared" si="1"/>
        <v>6.0789058760277292E-2</v>
      </c>
      <c r="Y30" s="5">
        <f t="shared" si="1"/>
        <v>0.11527482906501807</v>
      </c>
      <c r="Z30" s="5"/>
    </row>
    <row r="31" spans="1:26" ht="12.75" customHeight="1" x14ac:dyDescent="0.2">
      <c r="A31" s="3"/>
      <c r="B31" s="3" t="s">
        <v>24</v>
      </c>
      <c r="C31" s="15">
        <v>1071.7682112981997</v>
      </c>
      <c r="D31" s="16">
        <v>5772.2046032281996</v>
      </c>
      <c r="E31" s="16">
        <v>4700.4363919300004</v>
      </c>
      <c r="F31" s="17">
        <v>4851.1030365682</v>
      </c>
      <c r="G31" s="18">
        <v>4340.2058326439001</v>
      </c>
      <c r="H31" s="18">
        <v>404.68905218690003</v>
      </c>
      <c r="I31" s="18">
        <v>106.20815173739999</v>
      </c>
      <c r="J31" s="19">
        <v>577.2913719500001</v>
      </c>
      <c r="K31" s="19">
        <v>227.69079653999998</v>
      </c>
      <c r="L31" s="19">
        <v>116.11939817</v>
      </c>
      <c r="O31" s="3"/>
      <c r="P31" s="3" t="s">
        <v>24</v>
      </c>
      <c r="Q31" s="12">
        <f t="shared" si="1"/>
        <v>0.1521576948930945</v>
      </c>
      <c r="R31" s="8">
        <f t="shared" si="1"/>
        <v>7.1435080612685109E-2</v>
      </c>
      <c r="S31" s="8">
        <f t="shared" si="1"/>
        <v>5.4587841285087757E-2</v>
      </c>
      <c r="T31" s="13">
        <f t="shared" si="1"/>
        <v>5.000930569803419E-2</v>
      </c>
      <c r="U31" s="14">
        <f t="shared" si="1"/>
        <v>4.2123673284140128E-2</v>
      </c>
      <c r="V31" s="14">
        <f t="shared" si="1"/>
        <v>0.10854198958836059</v>
      </c>
      <c r="W31" s="14">
        <f t="shared" si="1"/>
        <v>0.17717996174779738</v>
      </c>
      <c r="X31" s="5">
        <f t="shared" si="1"/>
        <v>4.6193285154939145E-2</v>
      </c>
      <c r="Y31" s="5">
        <f t="shared" si="1"/>
        <v>5.6573662997822183E-2</v>
      </c>
      <c r="Z31" s="5"/>
    </row>
    <row r="32" spans="1:26" ht="12.75" customHeight="1" x14ac:dyDescent="0.2">
      <c r="A32" s="3"/>
      <c r="B32" s="3" t="s">
        <v>23</v>
      </c>
      <c r="C32" s="15">
        <v>1235.4424017045985</v>
      </c>
      <c r="D32" s="16">
        <v>8650.5538440945984</v>
      </c>
      <c r="E32" s="16">
        <v>7415.1114423900008</v>
      </c>
      <c r="F32" s="17">
        <v>7217.4110130645986</v>
      </c>
      <c r="G32" s="18">
        <v>6388.5531316647994</v>
      </c>
      <c r="H32" s="18">
        <v>706.69674869429991</v>
      </c>
      <c r="I32" s="18">
        <v>122.16113270550001</v>
      </c>
      <c r="J32" s="19">
        <v>730.69367667999995</v>
      </c>
      <c r="K32" s="19">
        <v>472.55858204000003</v>
      </c>
      <c r="L32" s="19">
        <v>229.89057231000001</v>
      </c>
      <c r="O32" s="3"/>
      <c r="P32" s="3" t="s">
        <v>23</v>
      </c>
      <c r="Q32" s="12">
        <f t="shared" si="1"/>
        <v>4.3408169944022745E-2</v>
      </c>
      <c r="R32" s="8">
        <f t="shared" si="1"/>
        <v>2.8169790295774266E-2</v>
      </c>
      <c r="S32" s="8">
        <f t="shared" si="1"/>
        <v>2.5674053707001931E-2</v>
      </c>
      <c r="T32" s="13">
        <f t="shared" si="1"/>
        <v>-1.0626181485932862E-2</v>
      </c>
      <c r="U32" s="14">
        <f t="shared" si="1"/>
        <v>-2.0454281678904507E-2</v>
      </c>
      <c r="V32" s="14">
        <f t="shared" si="1"/>
        <v>8.0555009682715673E-2</v>
      </c>
      <c r="W32" s="14">
        <f t="shared" si="1"/>
        <v>2.6905333647281537E-2</v>
      </c>
      <c r="X32" s="5">
        <f t="shared" si="1"/>
        <v>5.8239183568138841E-2</v>
      </c>
      <c r="Y32" s="5">
        <f t="shared" si="1"/>
        <v>0.10375520902680857</v>
      </c>
      <c r="Z32" s="5"/>
    </row>
    <row r="33" spans="1:26" ht="12.75" customHeight="1" x14ac:dyDescent="0.2">
      <c r="A33" s="3"/>
      <c r="B33" s="3" t="s">
        <v>22</v>
      </c>
      <c r="C33" s="15">
        <v>1019.8126025697994</v>
      </c>
      <c r="D33" s="16">
        <v>6644.8679166897991</v>
      </c>
      <c r="E33" s="16">
        <v>5625.0553141199998</v>
      </c>
      <c r="F33" s="17">
        <v>5524.8348159497991</v>
      </c>
      <c r="G33" s="18">
        <v>4969.0790306066001</v>
      </c>
      <c r="H33" s="18">
        <v>452.2753242631</v>
      </c>
      <c r="I33" s="18">
        <v>103.4804610801</v>
      </c>
      <c r="J33" s="19">
        <v>663.63267776999999</v>
      </c>
      <c r="K33" s="19">
        <v>264.59798168000003</v>
      </c>
      <c r="L33" s="19">
        <v>191.80244128999999</v>
      </c>
      <c r="O33" s="3"/>
      <c r="P33" s="3" t="s">
        <v>22</v>
      </c>
      <c r="Q33" s="12">
        <f t="shared" si="1"/>
        <v>1.8646310472992367E-2</v>
      </c>
      <c r="R33" s="8">
        <f t="shared" si="1"/>
        <v>5.7503081719257443E-2</v>
      </c>
      <c r="S33" s="8">
        <f t="shared" si="1"/>
        <v>6.4867397485775857E-2</v>
      </c>
      <c r="T33" s="13">
        <f t="shared" si="1"/>
        <v>1.7485422692279151E-2</v>
      </c>
      <c r="U33" s="14">
        <f t="shared" si="1"/>
        <v>1.092460744133672E-2</v>
      </c>
      <c r="V33" s="14">
        <f t="shared" si="1"/>
        <v>9.2009872784169611E-2</v>
      </c>
      <c r="W33" s="14">
        <f t="shared" si="1"/>
        <v>3.1270941358257476E-2</v>
      </c>
      <c r="X33" s="5">
        <f t="shared" si="1"/>
        <v>3.1340541108359599E-2</v>
      </c>
      <c r="Y33" s="5">
        <f t="shared" si="1"/>
        <v>0.25886490468083778</v>
      </c>
      <c r="Z33" s="5"/>
    </row>
    <row r="34" spans="1:26" ht="12.75" customHeight="1" x14ac:dyDescent="0.2">
      <c r="A34" s="3"/>
      <c r="B34" s="3" t="s">
        <v>21</v>
      </c>
      <c r="C34" s="15">
        <v>1035.2440272061006</v>
      </c>
      <c r="D34" s="16">
        <v>6495.7780258560997</v>
      </c>
      <c r="E34" s="16">
        <v>5460.5339986499994</v>
      </c>
      <c r="F34" s="17">
        <v>5445.3815806760995</v>
      </c>
      <c r="G34" s="18">
        <v>4913.0840486476</v>
      </c>
      <c r="H34" s="18">
        <v>432.07421965369997</v>
      </c>
      <c r="I34" s="18">
        <v>100.2233123748</v>
      </c>
      <c r="J34" s="19">
        <v>642.82183572000008</v>
      </c>
      <c r="K34" s="19">
        <v>233.31768213999999</v>
      </c>
      <c r="L34" s="19">
        <v>174.25692731999999</v>
      </c>
      <c r="O34" s="3"/>
      <c r="P34" s="3" t="s">
        <v>21</v>
      </c>
      <c r="Q34" s="12">
        <f t="shared" si="1"/>
        <v>1.5827287990176853E-2</v>
      </c>
      <c r="R34" s="8">
        <f t="shared" si="1"/>
        <v>6.1296146101274207E-2</v>
      </c>
      <c r="S34" s="8">
        <f t="shared" si="1"/>
        <v>7.0379359478906611E-2</v>
      </c>
      <c r="T34" s="13">
        <f t="shared" si="1"/>
        <v>3.0372684678986017E-2</v>
      </c>
      <c r="U34" s="14">
        <f t="shared" si="1"/>
        <v>2.6311791572450227E-2</v>
      </c>
      <c r="V34" s="14">
        <f t="shared" si="1"/>
        <v>7.4759576509605852E-2</v>
      </c>
      <c r="W34" s="14">
        <f t="shared" si="1"/>
        <v>4.7042225312943886E-2</v>
      </c>
      <c r="X34" s="5">
        <f t="shared" si="1"/>
        <v>3.2461361724662297E-2</v>
      </c>
      <c r="Y34" s="5">
        <f t="shared" si="1"/>
        <v>9.4713474048597535E-2</v>
      </c>
      <c r="Z34" s="5"/>
    </row>
    <row r="35" spans="1:26" ht="12.75" customHeight="1" x14ac:dyDescent="0.2">
      <c r="A35" s="3"/>
      <c r="B35" s="3" t="s">
        <v>20</v>
      </c>
      <c r="C35" s="15">
        <v>1091.5605534484005</v>
      </c>
      <c r="D35" s="16">
        <v>6681.2902167284001</v>
      </c>
      <c r="E35" s="16">
        <v>5589.7296632799998</v>
      </c>
      <c r="F35" s="17">
        <v>5623.3533714584</v>
      </c>
      <c r="G35" s="18">
        <v>5083.1647381532002</v>
      </c>
      <c r="H35" s="18">
        <v>433.88213258910008</v>
      </c>
      <c r="I35" s="18">
        <v>106.30650071609999</v>
      </c>
      <c r="J35" s="19">
        <v>658.18377158999999</v>
      </c>
      <c r="K35" s="19">
        <v>227.38169941999999</v>
      </c>
      <c r="L35" s="19">
        <v>172.37137425999998</v>
      </c>
      <c r="O35" s="3"/>
      <c r="P35" s="3" t="s">
        <v>20</v>
      </c>
      <c r="Q35" s="12">
        <f t="shared" si="1"/>
        <v>0.11884361320737735</v>
      </c>
      <c r="R35" s="8">
        <f t="shared" si="1"/>
        <v>8.694860797573134E-2</v>
      </c>
      <c r="S35" s="8">
        <f t="shared" si="1"/>
        <v>8.0931214962607356E-2</v>
      </c>
      <c r="T35" s="13">
        <f t="shared" si="1"/>
        <v>6.0990589232976733E-2</v>
      </c>
      <c r="U35" s="14">
        <f t="shared" si="1"/>
        <v>5.9173147334458109E-2</v>
      </c>
      <c r="V35" s="14">
        <f t="shared" si="1"/>
        <v>9.2592325682358867E-2</v>
      </c>
      <c r="W35" s="14">
        <f t="shared" si="1"/>
        <v>2.4120536593748909E-2</v>
      </c>
      <c r="X35" s="5">
        <f t="shared" si="1"/>
        <v>5.4870604425351077E-2</v>
      </c>
      <c r="Y35" s="5">
        <f t="shared" si="1"/>
        <v>2.0623555891526868E-2</v>
      </c>
      <c r="Z35" s="5"/>
    </row>
    <row r="36" spans="1:26" ht="12.75" customHeight="1" x14ac:dyDescent="0.2">
      <c r="A36" s="3"/>
      <c r="B36" s="3" t="s">
        <v>19</v>
      </c>
      <c r="C36" s="15">
        <v>1099.6400023536005</v>
      </c>
      <c r="D36" s="16">
        <v>6339.2191200036004</v>
      </c>
      <c r="E36" s="16">
        <v>5239.5791176499997</v>
      </c>
      <c r="F36" s="17">
        <v>5347.8744847535991</v>
      </c>
      <c r="G36" s="18">
        <v>4793.5032187082998</v>
      </c>
      <c r="H36" s="18">
        <v>449.10194953650006</v>
      </c>
      <c r="I36" s="18">
        <v>105.26931650879999</v>
      </c>
      <c r="J36" s="19">
        <v>620.38878043</v>
      </c>
      <c r="K36" s="19">
        <v>216.75833600999999</v>
      </c>
      <c r="L36" s="19">
        <v>154.19751880999999</v>
      </c>
      <c r="O36" s="3"/>
      <c r="P36" s="3" t="s">
        <v>19</v>
      </c>
      <c r="Q36" s="12">
        <f t="shared" si="1"/>
        <v>8.8086230819122591E-2</v>
      </c>
      <c r="R36" s="8">
        <f t="shared" si="1"/>
        <v>0.11999288877140613</v>
      </c>
      <c r="S36" s="8">
        <f t="shared" si="1"/>
        <v>0.126928238901443</v>
      </c>
      <c r="T36" s="13">
        <f t="shared" si="1"/>
        <v>9.0164859076607318E-2</v>
      </c>
      <c r="U36" s="14">
        <f t="shared" si="1"/>
        <v>8.8563629445508774E-2</v>
      </c>
      <c r="V36" s="14">
        <f t="shared" si="1"/>
        <v>0.10883114759654222</v>
      </c>
      <c r="W36" s="14">
        <f t="shared" si="1"/>
        <v>8.4916587320466697E-2</v>
      </c>
      <c r="X36" s="5">
        <f t="shared" si="1"/>
        <v>9.4558986073058016E-2</v>
      </c>
      <c r="Y36" s="5">
        <f t="shared" si="1"/>
        <v>0.15484514612294409</v>
      </c>
      <c r="Z36" s="5"/>
    </row>
    <row r="37" spans="1:26" ht="12.75" customHeight="1" x14ac:dyDescent="0.2">
      <c r="A37" s="3"/>
      <c r="B37" s="3" t="s">
        <v>18</v>
      </c>
      <c r="C37" s="15">
        <v>942.21225486289973</v>
      </c>
      <c r="D37" s="16">
        <v>5736.5342020029002</v>
      </c>
      <c r="E37" s="16">
        <v>4794.3219471400007</v>
      </c>
      <c r="F37" s="17">
        <v>4831.2031135029001</v>
      </c>
      <c r="G37" s="18">
        <v>4308.3349771776002</v>
      </c>
      <c r="H37" s="18">
        <v>433.4662395414</v>
      </c>
      <c r="I37" s="18">
        <v>89.401896783899986</v>
      </c>
      <c r="J37" s="19">
        <v>582.02310487</v>
      </c>
      <c r="K37" s="19">
        <v>203.84219559000002</v>
      </c>
      <c r="L37" s="19">
        <v>119.46578804000001</v>
      </c>
      <c r="O37" s="3"/>
      <c r="P37" s="3" t="s">
        <v>18</v>
      </c>
      <c r="Q37" s="12">
        <f t="shared" si="1"/>
        <v>8.5091526455237432E-2</v>
      </c>
      <c r="R37" s="8">
        <f t="shared" si="1"/>
        <v>8.6889406133773273E-2</v>
      </c>
      <c r="S37" s="8">
        <f t="shared" si="1"/>
        <v>8.7243438201078494E-2</v>
      </c>
      <c r="T37" s="13">
        <f t="shared" si="1"/>
        <v>6.8614518853838069E-2</v>
      </c>
      <c r="U37" s="14">
        <f t="shared" si="1"/>
        <v>6.9210663215692581E-2</v>
      </c>
      <c r="V37" s="14">
        <f t="shared" si="1"/>
        <v>6.8160117592726666E-2</v>
      </c>
      <c r="W37" s="14">
        <f t="shared" si="1"/>
        <v>4.2747724966997414E-2</v>
      </c>
      <c r="X37" s="5">
        <f t="shared" si="1"/>
        <v>3.7833338327271093E-2</v>
      </c>
      <c r="Y37" s="5">
        <f t="shared" si="1"/>
        <v>3.9298853352371044E-2</v>
      </c>
      <c r="Z37" s="5"/>
    </row>
    <row r="38" spans="1:26" ht="12.75" customHeight="1" x14ac:dyDescent="0.2">
      <c r="A38" s="3"/>
      <c r="B38" s="3" t="s">
        <v>17</v>
      </c>
      <c r="C38" s="15">
        <v>1081.8729883205003</v>
      </c>
      <c r="D38" s="16">
        <v>6606.0616280405011</v>
      </c>
      <c r="E38" s="16">
        <v>5524.1886397200005</v>
      </c>
      <c r="F38" s="17">
        <v>5584.2405436405006</v>
      </c>
      <c r="G38" s="18">
        <v>5037.3533654220009</v>
      </c>
      <c r="H38" s="18">
        <v>448.43223280569998</v>
      </c>
      <c r="I38" s="18">
        <v>98.454945412800001</v>
      </c>
      <c r="J38" s="19">
        <v>663.85229386000003</v>
      </c>
      <c r="K38" s="19">
        <v>250.07504478000001</v>
      </c>
      <c r="L38" s="19">
        <v>107.89374576</v>
      </c>
      <c r="O38" s="3"/>
      <c r="P38" s="3" t="s">
        <v>17</v>
      </c>
      <c r="Q38" s="12">
        <f t="shared" si="1"/>
        <v>-5.3211810443135832E-2</v>
      </c>
      <c r="R38" s="8">
        <f t="shared" si="1"/>
        <v>9.6361462155680089E-2</v>
      </c>
      <c r="S38" s="8">
        <f t="shared" si="1"/>
        <v>0.13136497832980654</v>
      </c>
      <c r="T38" s="13">
        <f t="shared" si="1"/>
        <v>7.3491558577801097E-2</v>
      </c>
      <c r="U38" s="14">
        <f t="shared" si="1"/>
        <v>5.6820523382917765E-2</v>
      </c>
      <c r="V38" s="14">
        <f t="shared" si="1"/>
        <v>0.28984138455828901</v>
      </c>
      <c r="W38" s="14">
        <f t="shared" si="1"/>
        <v>0.12186903873612231</v>
      </c>
      <c r="X38" s="5">
        <f t="shared" si="1"/>
        <v>0.12703787755448359</v>
      </c>
      <c r="Y38" s="5">
        <f t="shared" si="1"/>
        <v>6.6529008371660092E-2</v>
      </c>
      <c r="Z38" s="5"/>
    </row>
    <row r="39" spans="1:26" ht="12.75" customHeight="1" x14ac:dyDescent="0.2">
      <c r="A39" s="3"/>
      <c r="B39" s="3" t="s">
        <v>16</v>
      </c>
      <c r="C39" s="15">
        <v>1091.8537112911006</v>
      </c>
      <c r="D39" s="16">
        <v>6595.453094511101</v>
      </c>
      <c r="E39" s="16">
        <v>5503.5993832200002</v>
      </c>
      <c r="F39" s="17">
        <v>5592.0700314711012</v>
      </c>
      <c r="G39" s="18">
        <v>5057.9648312092013</v>
      </c>
      <c r="H39" s="18">
        <v>429.46165478450001</v>
      </c>
      <c r="I39" s="18">
        <v>104.6435454774</v>
      </c>
      <c r="J39" s="19">
        <v>701.4344989299999</v>
      </c>
      <c r="K39" s="19">
        <v>235.88592803999998</v>
      </c>
      <c r="L39" s="19">
        <v>66.062636069999996</v>
      </c>
      <c r="O39" s="3"/>
      <c r="P39" s="3" t="s">
        <v>16</v>
      </c>
      <c r="Q39" s="12">
        <f t="shared" si="1"/>
        <v>9.1508862302347671E-2</v>
      </c>
      <c r="R39" s="8">
        <f t="shared" si="1"/>
        <v>0.219591175603149</v>
      </c>
      <c r="S39" s="8">
        <f t="shared" si="1"/>
        <v>0.2486597443291505</v>
      </c>
      <c r="T39" s="13">
        <f t="shared" si="1"/>
        <v>0.19255920282089733</v>
      </c>
      <c r="U39" s="14">
        <f t="shared" si="1"/>
        <v>0.18298814397495722</v>
      </c>
      <c r="V39" s="14">
        <f t="shared" si="1"/>
        <v>0.31508709098937704</v>
      </c>
      <c r="W39" s="14">
        <f t="shared" si="1"/>
        <v>0.20300374939248078</v>
      </c>
      <c r="X39" s="5">
        <f t="shared" si="1"/>
        <v>0.30459397798504106</v>
      </c>
      <c r="Y39" s="5">
        <f t="shared" si="1"/>
        <v>0.30235782898344121</v>
      </c>
      <c r="Z39" s="5"/>
    </row>
    <row r="40" spans="1:26" ht="12.75" customHeight="1" x14ac:dyDescent="0.2">
      <c r="A40" s="3"/>
      <c r="B40" s="3" t="s">
        <v>15</v>
      </c>
      <c r="C40" s="15">
        <v>975.67672793650149</v>
      </c>
      <c r="D40" s="16">
        <v>6152.6977677265013</v>
      </c>
      <c r="E40" s="16">
        <v>5177.02103979</v>
      </c>
      <c r="F40" s="17">
        <v>5236.3546085365006</v>
      </c>
      <c r="G40" s="18">
        <v>4706.2157385884011</v>
      </c>
      <c r="H40" s="18">
        <v>432.46531815500003</v>
      </c>
      <c r="I40" s="18">
        <v>97.673551793099989</v>
      </c>
      <c r="J40" s="19">
        <v>678.23672254999997</v>
      </c>
      <c r="K40" s="19">
        <v>218.82655138999999</v>
      </c>
      <c r="L40" s="19">
        <v>19.27988525</v>
      </c>
      <c r="O40" s="3"/>
      <c r="P40" s="3" t="s">
        <v>15</v>
      </c>
      <c r="Q40" s="12">
        <f t="shared" si="1"/>
        <v>4.3991480593362109E-2</v>
      </c>
      <c r="R40" s="8">
        <f t="shared" si="1"/>
        <v>0.16469571286544427</v>
      </c>
      <c r="S40" s="8">
        <f t="shared" si="1"/>
        <v>0.19063940679133173</v>
      </c>
      <c r="T40" s="13">
        <f t="shared" si="1"/>
        <v>0.1502589162946617</v>
      </c>
      <c r="U40" s="14">
        <f t="shared" si="1"/>
        <v>0.13738102065423385</v>
      </c>
      <c r="V40" s="14">
        <f t="shared" si="1"/>
        <v>0.30698315116267882</v>
      </c>
      <c r="W40" s="14">
        <f t="shared" si="1"/>
        <v>0.16731939801144158</v>
      </c>
      <c r="X40" s="5">
        <f t="shared" si="1"/>
        <v>0.22712437865657265</v>
      </c>
      <c r="Y40" s="5">
        <f t="shared" si="1"/>
        <v>0.2318930098596399</v>
      </c>
      <c r="Z40" s="5"/>
    </row>
    <row r="41" spans="1:26" ht="12.75" customHeight="1" x14ac:dyDescent="0.2">
      <c r="A41" s="3"/>
      <c r="B41" s="3" t="s">
        <v>14</v>
      </c>
      <c r="C41" s="15">
        <v>962.03471744650074</v>
      </c>
      <c r="D41" s="16">
        <v>6635.2208886365006</v>
      </c>
      <c r="E41" s="16">
        <v>5673.1861711899992</v>
      </c>
      <c r="F41" s="17">
        <v>5639.7842266365005</v>
      </c>
      <c r="G41" s="18">
        <v>5102.3013632909006</v>
      </c>
      <c r="H41" s="18">
        <v>431.3759031244</v>
      </c>
      <c r="I41" s="18">
        <v>106.1069602212</v>
      </c>
      <c r="J41" s="19">
        <v>728.71265544000005</v>
      </c>
      <c r="K41" s="19">
        <v>266.72400656000002</v>
      </c>
      <c r="L41" s="19"/>
      <c r="O41" s="3"/>
      <c r="P41" s="3" t="s">
        <v>14</v>
      </c>
      <c r="Q41" s="12">
        <f t="shared" si="1"/>
        <v>1.7724889938181665E-2</v>
      </c>
      <c r="R41" s="8">
        <f t="shared" si="1"/>
        <v>0.18967025018926309</v>
      </c>
      <c r="S41" s="8">
        <f t="shared" si="1"/>
        <v>0.22475954227389572</v>
      </c>
      <c r="T41" s="13">
        <f t="shared" si="1"/>
        <v>0.16648470875342003</v>
      </c>
      <c r="U41" s="14">
        <f t="shared" si="1"/>
        <v>0.16452718618174322</v>
      </c>
      <c r="V41" s="14">
        <f t="shared" si="1"/>
        <v>0.20316030540600782</v>
      </c>
      <c r="W41" s="14">
        <f t="shared" si="1"/>
        <v>0.1182912034565331</v>
      </c>
      <c r="X41" s="5">
        <f t="shared" si="1"/>
        <v>0.36996062718985745</v>
      </c>
      <c r="Y41" s="5">
        <f t="shared" si="1"/>
        <v>0.2665907821447755</v>
      </c>
      <c r="Z41" s="5"/>
    </row>
    <row r="42" spans="1:26" ht="12.75" customHeight="1" x14ac:dyDescent="0.2">
      <c r="A42" s="3"/>
      <c r="B42" s="3" t="s">
        <v>13</v>
      </c>
      <c r="C42" s="15">
        <v>870.33155987290002</v>
      </c>
      <c r="D42" s="16">
        <v>5633.5969200029003</v>
      </c>
      <c r="E42" s="16">
        <v>4763.2653601299999</v>
      </c>
      <c r="F42" s="17">
        <v>4825.4754333929004</v>
      </c>
      <c r="G42" s="18">
        <v>4357.3762893680005</v>
      </c>
      <c r="H42" s="18">
        <v>377.00789951759998</v>
      </c>
      <c r="I42" s="18">
        <v>91.091244507300004</v>
      </c>
      <c r="J42" s="19">
        <v>610.94293311000001</v>
      </c>
      <c r="K42" s="19">
        <v>197.17855349999999</v>
      </c>
      <c r="L42" s="19"/>
      <c r="O42" s="3"/>
      <c r="P42" s="3" t="s">
        <v>13</v>
      </c>
      <c r="Q42" s="12">
        <f t="shared" si="1"/>
        <v>5.3554213911398918E-2</v>
      </c>
      <c r="R42" s="8">
        <f t="shared" si="1"/>
        <v>0.17922506888621625</v>
      </c>
      <c r="S42" s="8">
        <f t="shared" si="1"/>
        <v>0.20549896501381459</v>
      </c>
      <c r="T42" s="13">
        <f t="shared" si="1"/>
        <v>0.16126250691663468</v>
      </c>
      <c r="U42" s="14">
        <f t="shared" si="1"/>
        <v>0.15298147090071068</v>
      </c>
      <c r="V42" s="14">
        <f t="shared" si="1"/>
        <v>0.2701563152775317</v>
      </c>
      <c r="W42" s="14">
        <f t="shared" si="1"/>
        <v>0.14832874524835193</v>
      </c>
      <c r="X42" s="5">
        <f t="shared" si="1"/>
        <v>0.31351371573426179</v>
      </c>
      <c r="Y42" s="5">
        <f t="shared" si="1"/>
        <v>0.25686744849794474</v>
      </c>
      <c r="Z42" s="5"/>
    </row>
    <row r="43" spans="1:26" ht="12.75" customHeight="1" x14ac:dyDescent="0.2">
      <c r="A43" s="3"/>
      <c r="B43" s="3" t="s">
        <v>12</v>
      </c>
      <c r="C43" s="15">
        <v>930.22701323680019</v>
      </c>
      <c r="D43" s="16">
        <v>5387.3582335268002</v>
      </c>
      <c r="E43" s="16">
        <v>4457.1312202899999</v>
      </c>
      <c r="F43" s="17">
        <v>4620.0571844868</v>
      </c>
      <c r="G43" s="18">
        <v>4164.7704048082996</v>
      </c>
      <c r="H43" s="18">
        <v>365.06425195240001</v>
      </c>
      <c r="I43" s="18">
        <v>90.222527726099997</v>
      </c>
      <c r="J43" s="19">
        <v>551.80183254999997</v>
      </c>
      <c r="K43" s="19">
        <v>215.49921649000001</v>
      </c>
      <c r="L43" s="19"/>
      <c r="O43" s="3"/>
      <c r="P43" s="3" t="s">
        <v>12</v>
      </c>
      <c r="Q43" s="12">
        <f t="shared" si="1"/>
        <v>0.89720879173989254</v>
      </c>
      <c r="R43" s="8">
        <f t="shared" si="1"/>
        <v>0.19556208687307364</v>
      </c>
      <c r="S43" s="8">
        <f t="shared" si="1"/>
        <v>0.10989412387086195</v>
      </c>
      <c r="T43" s="13">
        <f t="shared" si="1"/>
        <v>0.16973341520722451</v>
      </c>
      <c r="U43" s="14">
        <f t="shared" si="1"/>
        <v>0.16376397740197235</v>
      </c>
      <c r="V43" s="14">
        <f t="shared" si="1"/>
        <v>0.24412388501276316</v>
      </c>
      <c r="W43" s="14">
        <f t="shared" si="1"/>
        <v>0.16372810744590116</v>
      </c>
      <c r="X43" s="5">
        <f t="shared" si="1"/>
        <v>0.33162155369271185</v>
      </c>
      <c r="Y43" s="5">
        <f t="shared" ref="Y43" si="2">K43/K55-1</f>
        <v>0.51674659122912936</v>
      </c>
      <c r="Z43" s="5"/>
    </row>
    <row r="44" spans="1:26" ht="12.75" customHeight="1" x14ac:dyDescent="0.2">
      <c r="A44" s="3"/>
      <c r="B44" s="3" t="s">
        <v>11</v>
      </c>
      <c r="C44" s="15">
        <v>1184.0451678377008</v>
      </c>
      <c r="D44" s="16">
        <v>8413.5460171477007</v>
      </c>
      <c r="E44" s="16">
        <v>7229.5008493100004</v>
      </c>
      <c r="F44" s="17">
        <v>7294.9282445177014</v>
      </c>
      <c r="G44" s="18">
        <v>6521.9550370906009</v>
      </c>
      <c r="H44" s="18">
        <v>654.01274563690004</v>
      </c>
      <c r="I44" s="18">
        <v>118.9604617902</v>
      </c>
      <c r="J44" s="19">
        <v>690.48064750000003</v>
      </c>
      <c r="K44" s="19">
        <v>428.13712513000002</v>
      </c>
      <c r="L44" s="19"/>
      <c r="O44" s="3"/>
      <c r="P44" s="3" t="s">
        <v>11</v>
      </c>
      <c r="Q44" s="12"/>
      <c r="R44" s="7"/>
      <c r="S44" s="7"/>
      <c r="T44" s="11"/>
      <c r="U44" s="4"/>
      <c r="V44" s="4"/>
      <c r="W44" s="4"/>
      <c r="X44" s="3"/>
      <c r="Y44" s="3"/>
      <c r="Z44" s="3"/>
    </row>
    <row r="45" spans="1:26" ht="12.75" customHeight="1" x14ac:dyDescent="0.2">
      <c r="A45" s="3"/>
      <c r="B45" s="3" t="s">
        <v>10</v>
      </c>
      <c r="C45" s="15">
        <v>1001.1449431316995</v>
      </c>
      <c r="D45" s="16">
        <v>6283.5447305616999</v>
      </c>
      <c r="E45" s="16">
        <v>5282.3997874300003</v>
      </c>
      <c r="F45" s="17">
        <v>5429.8908787616992</v>
      </c>
      <c r="G45" s="18">
        <v>4915.3804289950003</v>
      </c>
      <c r="H45" s="18">
        <v>414.16779786980004</v>
      </c>
      <c r="I45" s="18">
        <v>100.34265189689999</v>
      </c>
      <c r="J45" s="19">
        <v>643.46610195000005</v>
      </c>
      <c r="K45" s="19">
        <v>210.18774984999999</v>
      </c>
      <c r="L45" s="19"/>
      <c r="O45" s="3"/>
      <c r="P45" s="3" t="s">
        <v>10</v>
      </c>
      <c r="Q45" s="12"/>
      <c r="R45" s="7"/>
      <c r="S45" s="7"/>
      <c r="T45" s="11"/>
      <c r="U45" s="4"/>
      <c r="V45" s="4"/>
      <c r="W45" s="4"/>
      <c r="X45" s="3"/>
      <c r="Y45" s="3"/>
      <c r="Z45" s="3"/>
    </row>
    <row r="46" spans="1:26" ht="12.75" customHeight="1" x14ac:dyDescent="0.2">
      <c r="A46" s="3"/>
      <c r="B46" s="3" t="s">
        <v>9</v>
      </c>
      <c r="C46" s="15">
        <v>1019.1142130611</v>
      </c>
      <c r="D46" s="16">
        <v>6120.6083238110996</v>
      </c>
      <c r="E46" s="16">
        <v>5101.4941107499999</v>
      </c>
      <c r="F46" s="17">
        <v>5284.8660117311001</v>
      </c>
      <c r="G46" s="18">
        <v>4787.1261823077002</v>
      </c>
      <c r="H46" s="18">
        <v>402.01941820039997</v>
      </c>
      <c r="I46" s="18">
        <v>95.720411222999999</v>
      </c>
      <c r="J46" s="19">
        <v>622.61103374000004</v>
      </c>
      <c r="K46" s="19">
        <v>213.13127833999999</v>
      </c>
      <c r="L46" s="19"/>
      <c r="O46" s="3"/>
      <c r="P46" s="3" t="s">
        <v>9</v>
      </c>
      <c r="Q46" s="12"/>
      <c r="R46" s="7"/>
      <c r="S46" s="7"/>
      <c r="T46" s="11"/>
      <c r="U46" s="4"/>
      <c r="V46" s="4"/>
      <c r="W46" s="4"/>
      <c r="X46" s="3"/>
      <c r="Y46" s="3"/>
      <c r="Z46" s="3"/>
    </row>
    <row r="47" spans="1:26" ht="12.75" customHeight="1" x14ac:dyDescent="0.2">
      <c r="A47" s="3"/>
      <c r="B47" s="3" t="s">
        <v>8</v>
      </c>
      <c r="C47" s="15">
        <v>975.61494793649956</v>
      </c>
      <c r="D47" s="16">
        <v>6146.8317523964997</v>
      </c>
      <c r="E47" s="16">
        <v>5171.2168044600003</v>
      </c>
      <c r="F47" s="17">
        <v>5300.0973133264997</v>
      </c>
      <c r="G47" s="18">
        <v>4799.1820326503002</v>
      </c>
      <c r="H47" s="18">
        <v>397.11255734669999</v>
      </c>
      <c r="I47" s="18">
        <v>103.80272332949998</v>
      </c>
      <c r="J47" s="19">
        <v>623.94740059000003</v>
      </c>
      <c r="K47" s="19">
        <v>222.78703847999998</v>
      </c>
      <c r="L47" s="19"/>
      <c r="O47" s="3"/>
      <c r="P47" s="3" t="s">
        <v>8</v>
      </c>
      <c r="Q47" s="12"/>
      <c r="R47" s="7"/>
      <c r="S47" s="7"/>
      <c r="T47" s="11"/>
      <c r="U47" s="4"/>
      <c r="V47" s="4"/>
      <c r="W47" s="4"/>
      <c r="X47" s="3"/>
      <c r="Y47" s="3"/>
      <c r="Z47" s="3"/>
    </row>
    <row r="48" spans="1:26" ht="12.75" customHeight="1" x14ac:dyDescent="0.2">
      <c r="A48" s="3"/>
      <c r="B48" s="3" t="s">
        <v>7</v>
      </c>
      <c r="C48" s="15">
        <v>1010.6184337299995</v>
      </c>
      <c r="D48" s="16">
        <v>5660.0530088699998</v>
      </c>
      <c r="E48" s="16">
        <v>4649.4345751400006</v>
      </c>
      <c r="F48" s="17">
        <v>4905.5649154599996</v>
      </c>
      <c r="G48" s="18">
        <v>4403.5121962967005</v>
      </c>
      <c r="H48" s="18">
        <v>405.02284816760005</v>
      </c>
      <c r="I48" s="18">
        <v>97.029870995700009</v>
      </c>
      <c r="J48" s="19">
        <v>566.79337370000007</v>
      </c>
      <c r="K48" s="19">
        <v>187.69471971000002</v>
      </c>
      <c r="L48" s="19"/>
      <c r="O48" s="3"/>
      <c r="P48" s="3" t="s">
        <v>7</v>
      </c>
      <c r="Q48" s="12"/>
      <c r="R48" s="7"/>
      <c r="S48" s="7"/>
      <c r="T48" s="11"/>
      <c r="U48" s="4"/>
      <c r="V48" s="4"/>
      <c r="W48" s="4"/>
      <c r="X48" s="3"/>
      <c r="Y48" s="3"/>
      <c r="Z48" s="3"/>
    </row>
    <row r="49" spans="1:26" ht="12.75" customHeight="1" x14ac:dyDescent="0.2">
      <c r="A49" s="3" t="s">
        <v>56</v>
      </c>
      <c r="B49" s="3" t="s">
        <v>6</v>
      </c>
      <c r="C49" s="15">
        <v>868.32514298669912</v>
      </c>
      <c r="D49" s="16">
        <v>5277.9373592466991</v>
      </c>
      <c r="E49" s="16">
        <v>4409.6122162600004</v>
      </c>
      <c r="F49" s="17">
        <v>4520.9970744966995</v>
      </c>
      <c r="G49" s="18">
        <v>4029.4538068111997</v>
      </c>
      <c r="H49" s="18">
        <v>405.80642583650007</v>
      </c>
      <c r="I49" s="18">
        <v>85.736841848999987</v>
      </c>
      <c r="J49" s="19">
        <v>560.80594386000007</v>
      </c>
      <c r="K49" s="19">
        <v>196.13434088999998</v>
      </c>
      <c r="L49" s="19"/>
      <c r="O49" s="3" t="s">
        <v>56</v>
      </c>
      <c r="P49" s="3" t="s">
        <v>6</v>
      </c>
      <c r="Q49" s="12"/>
      <c r="R49" s="7"/>
      <c r="S49" s="7"/>
      <c r="T49" s="11"/>
      <c r="U49" s="4"/>
      <c r="V49" s="4"/>
      <c r="W49" s="4"/>
      <c r="X49" s="3"/>
      <c r="Y49" s="3"/>
      <c r="Z49" s="3"/>
    </row>
    <row r="50" spans="1:26" ht="12.75" customHeight="1" x14ac:dyDescent="0.2">
      <c r="A50" s="3"/>
      <c r="B50" s="3" t="s">
        <v>5</v>
      </c>
      <c r="C50" s="15">
        <v>1142.676894635601</v>
      </c>
      <c r="D50" s="16">
        <v>6025.4412947456003</v>
      </c>
      <c r="E50" s="16">
        <v>4882.7644001099998</v>
      </c>
      <c r="F50" s="17">
        <v>5201.9417377056006</v>
      </c>
      <c r="G50" s="18">
        <v>4766.5173546187998</v>
      </c>
      <c r="H50" s="18">
        <v>347.66463394199997</v>
      </c>
      <c r="I50" s="18">
        <v>87.759749144799997</v>
      </c>
      <c r="J50" s="19">
        <v>589.02394239</v>
      </c>
      <c r="K50" s="19">
        <v>234.47561465000001</v>
      </c>
      <c r="L50" s="19"/>
      <c r="O50" s="3"/>
      <c r="P50" s="3" t="s">
        <v>5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/>
      <c r="B51" s="3" t="s">
        <v>4</v>
      </c>
      <c r="C51" s="15">
        <v>1000.3159378733998</v>
      </c>
      <c r="D51" s="16">
        <v>5407.9212989133994</v>
      </c>
      <c r="E51" s="16">
        <v>4407.6053610400004</v>
      </c>
      <c r="F51" s="17">
        <v>4689.1341060834002</v>
      </c>
      <c r="G51" s="18">
        <v>4275.5837046801998</v>
      </c>
      <c r="H51" s="18">
        <v>326.56518167280001</v>
      </c>
      <c r="I51" s="18">
        <v>86.985219730400004</v>
      </c>
      <c r="J51" s="19">
        <v>537.66498295000008</v>
      </c>
      <c r="K51" s="19">
        <v>181.12220987999999</v>
      </c>
      <c r="L51" s="19"/>
      <c r="O51" s="3"/>
      <c r="P51" s="3" t="s">
        <v>4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/>
      <c r="B52" s="3" t="s">
        <v>3</v>
      </c>
      <c r="C52" s="15">
        <v>934.56387918220048</v>
      </c>
      <c r="D52" s="16">
        <v>5282.6654204722008</v>
      </c>
      <c r="E52" s="16">
        <v>4348.1015412899997</v>
      </c>
      <c r="F52" s="17">
        <v>4552.3269016722006</v>
      </c>
      <c r="G52" s="18">
        <v>4137.7653162186007</v>
      </c>
      <c r="H52" s="18">
        <v>330.88821211679993</v>
      </c>
      <c r="I52" s="18">
        <v>83.673373336800012</v>
      </c>
      <c r="J52" s="19">
        <v>552.70413851000001</v>
      </c>
      <c r="K52" s="19">
        <v>177.63438029</v>
      </c>
      <c r="L52" s="19"/>
      <c r="O52" s="3"/>
      <c r="P52" s="3" t="s">
        <v>3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2</v>
      </c>
      <c r="C53" s="15">
        <v>945.27973812739947</v>
      </c>
      <c r="D53" s="16">
        <v>5577.3613634373996</v>
      </c>
      <c r="E53" s="16">
        <v>4632.0816253100002</v>
      </c>
      <c r="F53" s="17">
        <v>4834.8548286274008</v>
      </c>
      <c r="G53" s="18">
        <v>4381.4360229926006</v>
      </c>
      <c r="H53" s="18">
        <v>358.53568405319999</v>
      </c>
      <c r="I53" s="18">
        <v>94.883121581599994</v>
      </c>
      <c r="J53" s="19">
        <v>531.92233482999995</v>
      </c>
      <c r="K53" s="19">
        <v>210.58419997999999</v>
      </c>
      <c r="L53" s="19"/>
      <c r="O53" s="3"/>
      <c r="P53" s="3" t="s">
        <v>2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1</v>
      </c>
      <c r="C54" s="15">
        <v>826.09091053959992</v>
      </c>
      <c r="D54" s="16">
        <v>4777.3720798896002</v>
      </c>
      <c r="E54" s="16">
        <v>3951.2811693499998</v>
      </c>
      <c r="F54" s="17">
        <v>4155.3700430795998</v>
      </c>
      <c r="G54" s="18">
        <v>3779.2249045980002</v>
      </c>
      <c r="H54" s="18">
        <v>296.82008031840002</v>
      </c>
      <c r="I54" s="18">
        <v>79.325058163200012</v>
      </c>
      <c r="J54" s="19">
        <v>465.12109146</v>
      </c>
      <c r="K54" s="19">
        <v>156.88094534999999</v>
      </c>
      <c r="L54" s="19"/>
      <c r="O54" s="3"/>
      <c r="P54" s="3" t="s">
        <v>1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 t="s">
        <v>55</v>
      </c>
      <c r="B55" s="3" t="s">
        <v>0</v>
      </c>
      <c r="C55" s="15">
        <v>490.31346327659986</v>
      </c>
      <c r="D55" s="16">
        <v>4506.1300393166002</v>
      </c>
      <c r="E55" s="16">
        <v>4015.8165760399997</v>
      </c>
      <c r="F55" s="17">
        <v>3949.6667569065999</v>
      </c>
      <c r="G55" s="18">
        <v>3578.7070966965998</v>
      </c>
      <c r="H55" s="18">
        <v>293.4307880028</v>
      </c>
      <c r="I55" s="18">
        <v>77.52887220720001</v>
      </c>
      <c r="J55" s="19">
        <v>414.38337418000003</v>
      </c>
      <c r="K55" s="19">
        <v>142.07990823</v>
      </c>
      <c r="L55" s="19"/>
      <c r="O55" s="3" t="s">
        <v>55</v>
      </c>
      <c r="P55" s="3" t="s">
        <v>0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20" t="s">
        <v>63</v>
      </c>
    </row>
    <row r="57" spans="1:26" ht="12.75" customHeight="1" x14ac:dyDescent="0.2">
      <c r="A57" s="20" t="s">
        <v>71</v>
      </c>
    </row>
    <row r="58" spans="1:26" ht="12.75" customHeight="1" x14ac:dyDescent="0.2">
      <c r="A58" s="21" t="s">
        <v>64</v>
      </c>
      <c r="L58" s="6"/>
    </row>
    <row r="59" spans="1:26" ht="12.75" customHeight="1" x14ac:dyDescent="0.2">
      <c r="I59" s="1"/>
      <c r="J59" s="1"/>
      <c r="L59" s="6"/>
    </row>
    <row r="60" spans="1:26" ht="12.75" customHeight="1" x14ac:dyDescent="0.2">
      <c r="A60" s="21" t="s">
        <v>68</v>
      </c>
      <c r="I60" s="1"/>
      <c r="J60" s="1"/>
      <c r="L60" s="6"/>
    </row>
    <row r="61" spans="1:26" ht="12.75" customHeight="1" x14ac:dyDescent="0.2">
      <c r="A61" s="21" t="s">
        <v>69</v>
      </c>
      <c r="I61" s="1"/>
      <c r="J61" s="1"/>
      <c r="L61" s="6"/>
    </row>
    <row r="62" spans="1:26" ht="12.75" customHeight="1" x14ac:dyDescent="0.2">
      <c r="I62" s="1"/>
      <c r="J62" s="1"/>
      <c r="L62" s="6"/>
    </row>
    <row r="63" spans="1:26" ht="12.75" customHeight="1" x14ac:dyDescent="0.2">
      <c r="I63" s="1"/>
      <c r="J63" s="1"/>
      <c r="L63" s="6"/>
    </row>
    <row r="64" spans="1:26" ht="12.75" customHeight="1" x14ac:dyDescent="0.2">
      <c r="I64" s="1"/>
      <c r="J64" s="1"/>
      <c r="L64" s="6"/>
    </row>
    <row r="65" spans="1:12" ht="12.75" customHeight="1" x14ac:dyDescent="0.2">
      <c r="I65" s="1"/>
      <c r="J65" s="1"/>
      <c r="L65" s="6"/>
    </row>
    <row r="66" spans="1:12" ht="12.75" customHeight="1" x14ac:dyDescent="0.2">
      <c r="I66" s="1"/>
      <c r="J66" s="1"/>
      <c r="L66" s="6"/>
    </row>
    <row r="67" spans="1:12" ht="12.75" customHeight="1" x14ac:dyDescent="0.2">
      <c r="I67" s="1"/>
      <c r="J67" s="1"/>
      <c r="L67" s="6"/>
    </row>
    <row r="68" spans="1:12" ht="12.75" customHeight="1" x14ac:dyDescent="0.2">
      <c r="A68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2014-08-05T07:49:40Z</dcterms:modified>
</cp:coreProperties>
</file>